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embeddings/oleObject1.bin" ContentType="application/vnd.openxmlformats-officedocument.oleObject"/>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U:\01_ECONOMICS\SRI Report\SRIP 2024\Figures\Latest_versions\"/>
    </mc:Choice>
  </mc:AlternateContent>
  <xr:revisionPtr revIDLastSave="0" documentId="13_ncr:1_{FA9B94E4-90DF-4DD8-87E9-9AAEE4387996}" xr6:coauthVersionLast="47" xr6:coauthVersionMax="47" xr10:uidLastSave="{00000000-0000-0000-0000-000000000000}"/>
  <bookViews>
    <workbookView xWindow="-108" yWindow="-108" windowWidth="23256" windowHeight="12576" xr2:uid="{D81DD10E-77E9-43A5-8187-D42F25C398AD}"/>
  </bookViews>
  <sheets>
    <sheet name="Figure 5.3-1" sheetId="11" r:id="rId1"/>
    <sheet name="Figure 5.3-2" sheetId="1" r:id="rId2"/>
    <sheet name="Figure 5.3-3" sheetId="2" r:id="rId3"/>
    <sheet name="Figure 5.3-4" sheetId="3" r:id="rId4"/>
    <sheet name="Figure 5.3-5" sheetId="4" r:id="rId5"/>
    <sheet name="Figure 5.3-6" sheetId="5" r:id="rId6"/>
    <sheet name="Figure 5.3-7" sheetId="6" r:id="rId7"/>
    <sheet name="Figure 5.3-8" sheetId="7" r:id="rId8"/>
    <sheet name="Figure 5.3-9" sheetId="12" r:id="rId9"/>
    <sheet name="Figure 5.3-10" sheetId="13" r:id="rId10"/>
    <sheet name="Figure 5.3-11" sheetId="10" r:id="rId11"/>
  </sheets>
  <externalReferences>
    <externalReference r:id="rId12"/>
    <externalReference r:id="rId13"/>
  </externalReferences>
  <definedNames>
    <definedName name="Currency_Table" localSheetId="7">OFFSET(#REF!,0,0,COUNTA(#REF!)-1,5)</definedName>
    <definedName name="Currency_Table">OFFSET(#REF!,0,0,COUNTA(#REF!)-1,5)</definedName>
    <definedName name="Deal_Flow_New" localSheetId="7">OFFSET([1]Deal_Flow!#REF!,0,0,COUNTA([1]Deal_Flow!$A:$A)-1,COUNTA([1]Deal_Flow!#REF!))</definedName>
    <definedName name="Deal_Flow_New">OFFSET([1]Deal_Flow!#REF!,0,0,COUNTA([1]Deal_Flow!$A:$A)-1,COUNTA([1]Deal_Flow!#REF!))</definedName>
    <definedName name="Extrap_Lookup" localSheetId="7">OFFSET([1]Deal_Flow!#REF!,0,0,COUNTA([1]Deal_Flow!$A:$A)-1,COUNTA([1]Deal_Flow!#REF!)-2)</definedName>
    <definedName name="Extrap_Lookup">OFFSET([1]Deal_Flow!#REF!,0,0,COUNTA([1]Deal_Flow!$A:$A)-1,COUNTA([1]Deal_Flow!#REF!)-2)</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42233.8803240741</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ok" localSheetId="7">OFFSET([1]Deal_Flow!#REF!,0,0,COUNTA([1]Deal_Flow!$A:$A)-1,COUNTA([1]Deal_Flow!#REF!)-2)</definedName>
    <definedName name="ok">OFFSET([1]Deal_Flow!#REF!,0,0,COUNTA([1]Deal_Flow!$A:$A)-1,COUNTA([1]Deal_Flow!#REF!)-2)</definedName>
    <definedName name="test" localSheetId="7">#REF!</definedName>
    <definedName name="test">#REF!</definedName>
    <definedName name="xdg" localSheetId="7">OFFSET([2]Deal_Flow!#REF!,0,0,COUNTA([2]Deal_Flow!$A:$A)-1,COUNTA([2]Deal_Flow!#REF!)-2)</definedName>
    <definedName name="xdg">OFFSET([2]Deal_Flow!#REF!,0,0,COUNTA([2]Deal_Flow!$A:$A)-1,COUNTA([2]Deal_Flow!#REF!)-2)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<sst xmlns="http://schemas.openxmlformats.org/spreadsheetml/2006/main" count="133" uniqueCount="96">
  <si>
    <t>Deal Count</t>
  </si>
  <si>
    <t>2022 Q1</t>
  </si>
  <si>
    <t>2022 Q2</t>
  </si>
  <si>
    <t>2022 Q3</t>
  </si>
  <si>
    <t>2022 Q4</t>
  </si>
  <si>
    <t>2023 Q1</t>
  </si>
  <si>
    <t>2023 Q2</t>
  </si>
  <si>
    <t>2023 Q3</t>
  </si>
  <si>
    <t>2023Q4*</t>
  </si>
  <si>
    <t>Source: PitchBook data, as of 20th of November 2023.</t>
  </si>
  <si>
    <t>Early-stage VC</t>
  </si>
  <si>
    <t>Later-stage VC</t>
  </si>
  <si>
    <t>Source: PitchBook data, as of the 20th of November 2023.</t>
  </si>
  <si>
    <t xml:space="preserve">EU </t>
  </si>
  <si>
    <t>United States</t>
  </si>
  <si>
    <t>Seed</t>
  </si>
  <si>
    <t>Early-stage</t>
  </si>
  <si>
    <t>Later-stage</t>
  </si>
  <si>
    <t>EU</t>
  </si>
  <si>
    <t>Under 25M</t>
  </si>
  <si>
    <t>25-49.99M</t>
  </si>
  <si>
    <t>50-99.9M</t>
  </si>
  <si>
    <t>100-249.9M</t>
  </si>
  <si>
    <t>250-499.9M</t>
  </si>
  <si>
    <t>500M-1BN</t>
  </si>
  <si>
    <t>1BN+</t>
  </si>
  <si>
    <t>US</t>
  </si>
  <si>
    <t>Unicorns</t>
  </si>
  <si>
    <t>China</t>
  </si>
  <si>
    <t>Energy</t>
  </si>
  <si>
    <t>Materials and Resources</t>
  </si>
  <si>
    <t>Healthcare</t>
  </si>
  <si>
    <t>Business Products and Services (B2B)</t>
  </si>
  <si>
    <t>Financial Services</t>
  </si>
  <si>
    <t>Consumer Products and Services (B2C)</t>
  </si>
  <si>
    <t xml:space="preserve">                                                                    </t>
  </si>
  <si>
    <t>European Union Capital overhang by as of year</t>
  </si>
  <si>
    <t>2023*</t>
  </si>
  <si>
    <t>Cumulative dry powder ($B)</t>
  </si>
  <si>
    <t>*As of Q3 2023 (Dry Powder through Q1 23)</t>
  </si>
  <si>
    <t>European Union Capital overhang by vintage</t>
  </si>
  <si>
    <t>Total</t>
  </si>
  <si>
    <t>Source: Testa et al. (forthcoming).</t>
  </si>
  <si>
    <t>Source: Dealroom (2023).</t>
  </si>
  <si>
    <t>Source: OECD project BRIDGE based on the OECD Timely Indicators of Entrepreneurship by Enterprise Characteristics database.</t>
  </si>
  <si>
    <t>Q1</t>
  </si>
  <si>
    <t>Q2</t>
  </si>
  <si>
    <t>Q3</t>
  </si>
  <si>
    <t>Q4</t>
  </si>
  <si>
    <t>Information Technology (IT)</t>
  </si>
  <si>
    <t>fiscalyear</t>
  </si>
  <si>
    <t>TOTAL</t>
  </si>
  <si>
    <t>Share of GVC</t>
  </si>
  <si>
    <t>Estimated Share of GVC</t>
  </si>
  <si>
    <t>GVC investements</t>
  </si>
  <si>
    <t>VC investments</t>
  </si>
  <si>
    <t>Mixed GVC amounts [M EUR]</t>
  </si>
  <si>
    <t>GVC investment</t>
  </si>
  <si>
    <t>Estimated GVC investment</t>
  </si>
  <si>
    <t>Direct GVC investements</t>
  </si>
  <si>
    <t xml:space="preserve">Indirect GVC investments </t>
  </si>
  <si>
    <t>Figure 5.3-3. Early- and later-stage VC investments in the EU, 2022 Q1-2023 Q3</t>
  </si>
  <si>
    <t xml:space="preserve">Figure 5.3-7. Number of active unicorns in the EU in 2023, by industry sector </t>
  </si>
  <si>
    <t xml:space="preserve">Notes: The filled bars indicate collected data, while the dashed bars referred to the estimated data. </t>
  </si>
  <si>
    <t>Data generally refers to the total economy. Owing to methodological differences, figures may deviate from officially published national statistics</t>
  </si>
  <si>
    <t xml:space="preserve">Notes: The red line indicates the start of the COVID-19 pandemic. The figure plots for each country the evolution of a rolling yearly total number of registrations of limited liability companies, and is based on an index, normalised to 100 in 2019 Q4, of the total number of registrations in the last four quarters. </t>
  </si>
  <si>
    <r>
      <t>Figure 5.3-2. VC</t>
    </r>
    <r>
      <rPr>
        <b/>
        <vertAlign val="superscript"/>
        <sz val="11"/>
        <color theme="1"/>
        <rFont val="Arial"/>
        <family val="2"/>
      </rPr>
      <t>(1)</t>
    </r>
    <r>
      <rPr>
        <b/>
        <sz val="11"/>
        <color theme="1"/>
        <rFont val="Arial"/>
        <family val="2"/>
      </rPr>
      <t xml:space="preserve"> invested and deal counts in the EU, 2022Q1 – 2023Q3</t>
    </r>
  </si>
  <si>
    <t>Capital Invested in billion USD</t>
  </si>
  <si>
    <r>
      <t>VC</t>
    </r>
    <r>
      <rPr>
        <b/>
        <vertAlign val="superscript"/>
        <sz val="9"/>
        <color theme="1"/>
        <rFont val="Arial"/>
        <family val="2"/>
      </rPr>
      <t>(1)</t>
    </r>
    <r>
      <rPr>
        <b/>
        <sz val="9"/>
        <color theme="1"/>
        <rFont val="Arial"/>
        <family val="2"/>
      </rPr>
      <t xml:space="preserve"> invested and deal counts in the EU, 2022Q1 – 2023Q3</t>
    </r>
  </si>
  <si>
    <t>Early- and later-stage VC investments in the EU, 2022 Q1-2023 Q3</t>
  </si>
  <si>
    <r>
      <t>VC investments</t>
    </r>
    <r>
      <rPr>
        <b/>
        <vertAlign val="superscript"/>
        <sz val="9"/>
        <color theme="1"/>
        <rFont val="Arial"/>
        <family val="2"/>
      </rPr>
      <t xml:space="preserve">(1) </t>
    </r>
    <r>
      <rPr>
        <b/>
        <sz val="9"/>
        <color theme="1"/>
        <rFont val="Arial"/>
        <family val="2"/>
      </rPr>
      <t>in the EU and the US, by development stage, 2023</t>
    </r>
  </si>
  <si>
    <r>
      <t>Figure 5.3-4. VC investments</t>
    </r>
    <r>
      <rPr>
        <b/>
        <vertAlign val="superscript"/>
        <sz val="11"/>
        <color theme="1"/>
        <rFont val="Arial"/>
        <family val="2"/>
      </rPr>
      <t>(1)</t>
    </r>
    <r>
      <rPr>
        <b/>
        <sz val="11"/>
        <color theme="1"/>
        <rFont val="Arial"/>
        <family val="2"/>
      </rPr>
      <t xml:space="preserve"> by development stage in the EU and US, 2023</t>
    </r>
  </si>
  <si>
    <r>
      <t>VC investments</t>
    </r>
    <r>
      <rPr>
        <b/>
        <vertAlign val="superscript"/>
        <sz val="9"/>
        <color theme="1"/>
        <rFont val="Arial"/>
        <family val="2"/>
      </rPr>
      <t>(1)</t>
    </r>
    <r>
      <rPr>
        <b/>
        <sz val="9"/>
        <color theme="1"/>
        <rFont val="Arial"/>
        <family val="2"/>
      </rPr>
      <t xml:space="preserve"> by round size in the EU and US in 2023, USD billion</t>
    </r>
  </si>
  <si>
    <t>Number of unicorns across world regions per headquarter, up to November 2023</t>
  </si>
  <si>
    <t>Figure 5.3-6. Number of active unicorns across world regions per headquarter, up to November 2023</t>
  </si>
  <si>
    <t xml:space="preserve">Number of active unicorns in the EU in 2023, by industry sector </t>
  </si>
  <si>
    <t>VC dry powder in the EU, 2012-2023(1)</t>
  </si>
  <si>
    <t>Fiscal Year</t>
  </si>
  <si>
    <t xml:space="preserve"> Trends in GVC investments in absolute terms and as a percentage of total VC investment (million EUR)</t>
  </si>
  <si>
    <r>
      <t>Notes:</t>
    </r>
    <r>
      <rPr>
        <vertAlign val="superscript"/>
        <sz val="9"/>
        <color theme="1"/>
        <rFont val="Arial"/>
        <family val="2"/>
      </rPr>
      <t xml:space="preserve"> (1)</t>
    </r>
    <r>
      <rPr>
        <sz val="9"/>
        <color theme="1"/>
        <rFont val="Arial"/>
        <family val="2"/>
      </rPr>
      <t>As of 2023Q3.</t>
    </r>
  </si>
  <si>
    <t>Total GVC investments by type of initiative and year (million EUR)</t>
  </si>
  <si>
    <t>Figure 5.3-10. Total GVC investments by type of initiative and year (million EUR)</t>
  </si>
  <si>
    <t>Figure 5.3-9. Trends in GVC investments in absolute terms and as a percentage of total VC investment (million EUR)</t>
  </si>
  <si>
    <t>Science, research and innovation performance of the EU 2024</t>
  </si>
  <si>
    <r>
      <t>Figure 5.3-5. VC investments</t>
    </r>
    <r>
      <rPr>
        <b/>
        <vertAlign val="superscript"/>
        <sz val="11"/>
        <color theme="1"/>
        <rFont val="Arial"/>
        <family val="2"/>
      </rPr>
      <t>(1)</t>
    </r>
    <r>
      <rPr>
        <b/>
        <sz val="11"/>
        <color theme="1"/>
        <rFont val="Arial"/>
        <family val="2"/>
      </rPr>
      <t xml:space="preserve"> by round size in the EU and US, 2023 (billion USD)</t>
    </r>
  </si>
  <si>
    <t>Source: DG Research and Innovation, Common R&amp;I Strategy and Foresight Service, Chief Economist Unit, based on PitchBook data.</t>
  </si>
  <si>
    <r>
      <t>Figure 5.3-8. VC dry powder in the EU, 2012-2023 (billion USD)</t>
    </r>
    <r>
      <rPr>
        <b/>
        <vertAlign val="superscript"/>
        <sz val="12"/>
        <color theme="1"/>
        <rFont val="Times New Roman"/>
        <family val="1"/>
      </rPr>
      <t>(1)</t>
    </r>
  </si>
  <si>
    <t>Figure 5.3-11. VC investments in European Deep tech start-ups by stage, 2016-2023, (billion USD)</t>
  </si>
  <si>
    <t>Figure 5.3-1 Change in rolling total number of registrations of limited liability companies, 2018 Q1-2023 Q2, selected countries</t>
  </si>
  <si>
    <r>
      <t xml:space="preserve">Notes: </t>
    </r>
    <r>
      <rPr>
        <vertAlign val="superscript"/>
        <sz val="9"/>
        <color theme="1"/>
        <rFont val="Arial"/>
        <family val="2"/>
      </rPr>
      <t>(1)</t>
    </r>
    <r>
      <rPr>
        <sz val="9"/>
        <color theme="1"/>
        <rFont val="Arial"/>
        <family val="2"/>
      </rPr>
      <t>Investment values are calculated considering the headquarters country of the companies involved in completed deals.</t>
    </r>
  </si>
  <si>
    <r>
      <t xml:space="preserve">Notes: </t>
    </r>
    <r>
      <rPr>
        <vertAlign val="superscript"/>
        <sz val="9"/>
        <color theme="1"/>
        <rFont val="Arial"/>
        <family val="2"/>
      </rPr>
      <t>(1)</t>
    </r>
    <r>
      <rPr>
        <sz val="9"/>
        <color theme="1"/>
        <rFont val="Arial"/>
        <family val="2"/>
      </rPr>
      <t xml:space="preserve">Investment values are calculated considering the headquarters country of the companies involved in completed deals. </t>
    </r>
  </si>
  <si>
    <t xml:space="preserve">Notes: A unicorn is defined as a venture-backed company that has raised a venture round with a post-money valuation of at least USD 1 billion. </t>
  </si>
  <si>
    <t>An 'active' unicorn is one that has not been exited, meaning that it is/was venture-backed as of the year shown.</t>
  </si>
  <si>
    <t>An 'active' unicorn is one that has not been exited, meaning that it is/was venture-backed as of the year shown</t>
  </si>
  <si>
    <t>Notes: A unicorn is defined as a venture-backed company that has raised a venture round with a post-money valuation of at least USD 1 billion.</t>
  </si>
  <si>
    <t>Source: Testa et al., (forthcoming).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</si>
</sst>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_-* #,##0_-;\-* #,##0_-;_-* &quot;-&quot;??_-;_-@_-"/>
    <numFmt numFmtId="166" formatCode="0;;"/>
    <numFmt numFmtId="167" formatCode="_(* #,##0.00_);_(* \(#,##0.00\);_(* &quot;-&quot;??_);_(@_)"/>
    <numFmt numFmtId="168" formatCode="&quot;$&quot;#,##0.0"/>
    <numFmt numFmtId="169"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Times New Roman"/>
      <family val="1"/>
    </font>
    <font>
      <b/>
      <vertAlign val="superscript"/>
      <sz val="12"/>
      <color theme="1"/>
      <name val="Times New Roman"/>
      <family val="1"/>
    </font>
    <font>
      <sz val="8.5"/>
      <color theme="1"/>
      <name val="Arial"/>
      <family val="2"/>
    </font>
    <font>
      <sz val="8"/>
      <color theme="1"/>
      <name val="Arial"/>
      <family val="2"/>
    </font>
    <font>
      <sz val="8.5"/>
      <name val="Arial"/>
      <family val="2"/>
    </font>
    <font>
      <sz val="12"/>
      <color theme="1"/>
      <name val="Calibri"/>
      <family val="2"/>
      <scheme val="minor"/>
    </font>
    <font>
      <sz val="12"/>
      <color theme="1"/>
      <name val="Calibri Light"/>
      <family val="2"/>
      <scheme val="major"/>
    </font>
    <font>
      <b/>
      <sz val="11"/>
      <color theme="1"/>
      <name val="Arial"/>
      <family val="2"/>
    </font>
    <font>
      <sz val="9"/>
      <color theme="1"/>
      <name val="Arial"/>
      <family val="2"/>
    </font>
    <font>
      <b/>
      <vertAlign val="superscript"/>
      <sz val="11"/>
      <color theme="1"/>
      <name val="Arial"/>
      <family val="2"/>
    </font>
    <font>
      <vertAlign val="superscript"/>
      <sz val="9"/>
      <color theme="1"/>
      <name val="Arial"/>
      <family val="2"/>
    </font>
    <font>
      <b/>
      <sz val="9"/>
      <color theme="1"/>
      <name val="Arial"/>
      <family val="2"/>
    </font>
    <font>
      <b/>
      <vertAlign val="superscript"/>
      <sz val="9"/>
      <color theme="1"/>
      <name val="Arial"/>
      <family val="2"/>
    </font>
  </fonts>
  <fills count="3">
    <fill>
      <patternFill patternType="none"/>
    </fill>
    <fill>
      <patternFill patternType="gray125"/>
    </fill>
    <fill>
      <patternFill patternType="solid">
        <fgColor theme="2"/>
        <bgColor indexed="64"/>
      </patternFill>
    </fill>
  </fills>
  <borders count="1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0" fontId="6" fillId="0" borderId="0"/>
    <xf numFmtId="0" fontId="1" fillId="0" borderId="0"/>
    <xf numFmtId="167" fontId="8" fillId="0" borderId="0" applyFont="0" applyFill="0" applyBorder="0" applyAlignment="0" applyProtection="0"/>
    <xf numFmtId="167" fontId="1" fillId="0" borderId="0" applyFont="0" applyFill="0" applyBorder="0" applyAlignment="0" applyProtection="0"/>
    <xf numFmtId="0" fontId="8" fillId="0" borderId="0"/>
  </cellStyleXfs>
  <cellXfs count="57">
    <xf numFmtId="0" fontId="0" fillId="0" borderId="0" xfId="0"/>
    <xf numFmtId="0" fontId="3" fillId="0" borderId="0" xfId="0" applyFont="1"/>
    <xf numFmtId="0" fontId="0" fillId="0" borderId="0" xfId="0" applyAlignment="1">
      <alignment vertical="center"/>
    </xf>
    <xf numFmtId="0" fontId="2" fillId="0" borderId="0" xfId="0" applyFont="1"/>
    <xf numFmtId="1" fontId="0" fillId="0" borderId="0" xfId="0" applyNumberFormat="1"/>
    <xf numFmtId="165" fontId="0" fillId="0" borderId="0" xfId="1" applyNumberFormat="1" applyFont="1"/>
    <xf numFmtId="166" fontId="0" fillId="0" borderId="0" xfId="0" applyNumberFormat="1"/>
    <xf numFmtId="0" fontId="5" fillId="0" borderId="0" xfId="2" applyFont="1"/>
    <xf numFmtId="0" fontId="1" fillId="0" borderId="0" xfId="3"/>
    <xf numFmtId="0" fontId="7" fillId="0" borderId="0" xfId="2" applyFont="1" applyAlignment="1">
      <alignment horizontal="center"/>
    </xf>
    <xf numFmtId="0" fontId="7" fillId="0" borderId="0" xfId="2" applyFont="1"/>
    <xf numFmtId="168" fontId="5" fillId="0" borderId="0" xfId="2" applyNumberFormat="1" applyFont="1" applyAlignment="1">
      <alignment horizontal="center"/>
    </xf>
    <xf numFmtId="0" fontId="7" fillId="0" borderId="0" xfId="2" applyFont="1" applyAlignment="1">
      <alignment horizontal="left"/>
    </xf>
    <xf numFmtId="0" fontId="7" fillId="0" borderId="0" xfId="2" applyFont="1" applyAlignment="1">
      <alignment horizontal="right"/>
    </xf>
    <xf numFmtId="168" fontId="5" fillId="0" borderId="0" xfId="5" applyNumberFormat="1" applyFont="1" applyFill="1" applyBorder="1" applyAlignment="1">
      <alignment horizontal="left"/>
    </xf>
    <xf numFmtId="168" fontId="5" fillId="0" borderId="0" xfId="2" applyNumberFormat="1" applyFont="1"/>
    <xf numFmtId="168" fontId="5" fillId="0" borderId="0" xfId="5" applyNumberFormat="1" applyFont="1" applyFill="1" applyBorder="1" applyAlignment="1">
      <alignment horizontal="center"/>
    </xf>
    <xf numFmtId="167" fontId="5" fillId="0" borderId="0" xfId="2" applyNumberFormat="1" applyFont="1"/>
    <xf numFmtId="0" fontId="5" fillId="0" borderId="0" xfId="2" applyFont="1" applyAlignment="1">
      <alignment horizontal="right"/>
    </xf>
    <xf numFmtId="0" fontId="5" fillId="0" borderId="0" xfId="2" applyFont="1" applyAlignment="1">
      <alignment horizontal="left"/>
    </xf>
    <xf numFmtId="0" fontId="9" fillId="0" borderId="0" xfId="6" applyFont="1"/>
    <xf numFmtId="169" fontId="0" fillId="0" borderId="0" xfId="0" applyNumberFormat="1"/>
    <xf numFmtId="0" fontId="0" fillId="0" borderId="0" xfId="0" applyAlignment="1">
      <alignment horizontal="center"/>
    </xf>
    <xf numFmtId="0" fontId="10" fillId="0" borderId="0" xfId="0" applyFont="1"/>
    <xf numFmtId="0" fontId="11" fillId="0" borderId="0" xfId="0" applyFont="1" applyAlignment="1">
      <alignment horizontal="right"/>
    </xf>
    <xf numFmtId="0" fontId="11" fillId="0" borderId="0" xfId="0" applyFont="1"/>
    <xf numFmtId="0" fontId="14" fillId="0" borderId="0" xfId="0" applyFont="1"/>
    <xf numFmtId="0" fontId="11" fillId="2" borderId="0" xfId="0" applyFont="1" applyFill="1"/>
    <xf numFmtId="0" fontId="14" fillId="2" borderId="0" xfId="0" applyFont="1" applyFill="1"/>
    <xf numFmtId="0" fontId="11" fillId="2" borderId="0" xfId="0" applyFont="1" applyFill="1" applyAlignment="1">
      <alignment horizontal="center"/>
    </xf>
    <xf numFmtId="3" fontId="11" fillId="2" borderId="0" xfId="0" applyNumberFormat="1" applyFont="1" applyFill="1" applyAlignment="1">
      <alignment horizontal="center"/>
    </xf>
    <xf numFmtId="0" fontId="11" fillId="2" borderId="4" xfId="0" applyFont="1" applyFill="1" applyBorder="1"/>
    <xf numFmtId="164" fontId="11" fillId="2" borderId="4" xfId="0" applyNumberFormat="1" applyFont="1" applyFill="1" applyBorder="1" applyAlignment="1">
      <alignment horizontal="center"/>
    </xf>
    <xf numFmtId="164" fontId="11" fillId="2" borderId="5" xfId="0" applyNumberFormat="1" applyFont="1" applyFill="1" applyBorder="1" applyAlignment="1">
      <alignment horizontal="center"/>
    </xf>
    <xf numFmtId="0" fontId="11" fillId="2" borderId="0" xfId="0" applyFont="1" applyFill="1" applyBorder="1"/>
    <xf numFmtId="164" fontId="11" fillId="2" borderId="0" xfId="0" applyNumberFormat="1" applyFont="1" applyFill="1" applyBorder="1" applyAlignment="1">
      <alignment horizontal="center"/>
    </xf>
    <xf numFmtId="164" fontId="11" fillId="2" borderId="7" xfId="0" applyNumberFormat="1" applyFont="1" applyFill="1" applyBorder="1" applyAlignment="1">
      <alignment horizontal="center"/>
    </xf>
    <xf numFmtId="0" fontId="11" fillId="2" borderId="9" xfId="0" applyFont="1" applyFill="1" applyBorder="1"/>
    <xf numFmtId="164" fontId="11" fillId="2" borderId="9" xfId="0" applyNumberFormat="1" applyFont="1" applyFill="1" applyBorder="1" applyAlignment="1">
      <alignment horizontal="center"/>
    </xf>
    <xf numFmtId="164" fontId="11" fillId="2" borderId="10" xfId="0" applyNumberFormat="1" applyFont="1" applyFill="1" applyBorder="1" applyAlignment="1">
      <alignment horizontal="center"/>
    </xf>
    <xf numFmtId="0" fontId="14" fillId="0" borderId="0" xfId="0" applyFont="1" applyAlignment="1">
      <alignment horizontal="left"/>
    </xf>
    <xf numFmtId="0" fontId="14" fillId="2" borderId="4" xfId="0" applyFont="1" applyFill="1" applyBorder="1"/>
    <xf numFmtId="0" fontId="14" fillId="2" borderId="0" xfId="0" applyFont="1" applyFill="1" applyBorder="1"/>
    <xf numFmtId="0" fontId="14" fillId="2" borderId="9" xfId="0" applyFont="1" applyFill="1" applyBorder="1"/>
    <xf numFmtId="0" fontId="14" fillId="2" borderId="0" xfId="0" applyFont="1" applyFill="1" applyAlignment="1">
      <alignment horizontal="center"/>
    </xf>
    <xf numFmtId="0" fontId="14" fillId="0" borderId="0" xfId="2" applyFont="1" applyAlignment="1">
      <alignment vertical="center"/>
    </xf>
    <xf numFmtId="168" fontId="11" fillId="0" borderId="2" xfId="4" applyNumberFormat="1" applyFont="1" applyFill="1" applyBorder="1" applyAlignment="1">
      <alignment horizontal="center"/>
    </xf>
    <xf numFmtId="168" fontId="11" fillId="0" borderId="1" xfId="4" applyNumberFormat="1" applyFont="1" applyFill="1" applyBorder="1" applyAlignment="1">
      <alignment horizontal="center"/>
    </xf>
    <xf numFmtId="0" fontId="14" fillId="0" borderId="0" xfId="2" applyFont="1"/>
    <xf numFmtId="169" fontId="14" fillId="2" borderId="0" xfId="0" applyNumberFormat="1" applyFont="1" applyFill="1"/>
    <xf numFmtId="169" fontId="11" fillId="2" borderId="0" xfId="0" applyNumberFormat="1" applyFont="1" applyFill="1" applyAlignment="1">
      <alignment horizontal="center"/>
    </xf>
    <xf numFmtId="0" fontId="11" fillId="0" borderId="0" xfId="2" applyFont="1"/>
    <xf numFmtId="0" fontId="11" fillId="0" borderId="0" xfId="0" applyFont="1" applyAlignment="1">
      <alignment horizontal="center"/>
    </xf>
    <xf numFmtId="0" fontId="14" fillId="2" borderId="3"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8" xfId="0" applyFont="1" applyFill="1" applyBorder="1" applyAlignment="1">
      <alignment horizontal="center" vertical="center"/>
    </xf>
    <xf numFmtId="0" fontId="0" fillId="0" borderId="0" xfId="0" applyAlignment="1">
      <alignment horizontal="center"/>
    </xf>
  </cellXfs>
  <cellStyles count="7">
    <cellStyle name="Comma" xfId="1" builtinId="3"/>
    <cellStyle name="Comma 2" xfId="4" xr:uid="{BF1CD083-EE78-46AA-841A-1D7F3C552B05}"/>
    <cellStyle name="Comma 2 3" xfId="5" xr:uid="{5DD766F9-C475-4BD0-BEEF-0EC13FE37D39}"/>
    <cellStyle name="Normal" xfId="0" builtinId="0"/>
    <cellStyle name="Normal 2" xfId="6" xr:uid="{D2AA0A58-7CFB-4AAA-AA67-EC12B25427E8}"/>
    <cellStyle name="Normal 2 6" xfId="2" xr:uid="{9223437B-88C5-4485-AB8B-A4810C7450E5}"/>
    <cellStyle name="Normal 7" xfId="3" xr:uid="{9D4F53D0-7CD5-41D4-8164-13D167067D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5.3-2'!$O$5</c:f>
              <c:strCache>
                <c:ptCount val="1"/>
                <c:pt idx="0">
                  <c:v>Capital Invested in billion USD</c:v>
                </c:pt>
              </c:strCache>
            </c:strRef>
          </c:tx>
          <c:spPr>
            <a:solidFill>
              <a:srgbClr val="0070C0"/>
            </a:solidFill>
            <a:ln>
              <a:noFill/>
            </a:ln>
            <a:effectLst>
              <a:outerShdw blurRad="57150" dist="19050" dir="5400000" algn="ctr" rotWithShape="0">
                <a:srgbClr val="000000">
                  <a:alpha val="63000"/>
                </a:srgbClr>
              </a:outerShdw>
            </a:effectLst>
          </c:spPr>
          <c:invertIfNegative val="0"/>
          <c:cat>
            <c:strRef>
              <c:f>'Figure 5.3-2'!$N$6:$N$12</c:f>
              <c:strCache>
                <c:ptCount val="7"/>
                <c:pt idx="0">
                  <c:v>2022 Q1</c:v>
                </c:pt>
                <c:pt idx="1">
                  <c:v>2022 Q2</c:v>
                </c:pt>
                <c:pt idx="2">
                  <c:v>2022 Q3</c:v>
                </c:pt>
                <c:pt idx="3">
                  <c:v>2022 Q4</c:v>
                </c:pt>
                <c:pt idx="4">
                  <c:v>2023 Q1</c:v>
                </c:pt>
                <c:pt idx="5">
                  <c:v>2023 Q2</c:v>
                </c:pt>
                <c:pt idx="6">
                  <c:v>2023 Q3</c:v>
                </c:pt>
              </c:strCache>
            </c:strRef>
          </c:cat>
          <c:val>
            <c:numRef>
              <c:f>'Figure 5.3-2'!$O$6:$O$12</c:f>
              <c:numCache>
                <c:formatCode>General</c:formatCode>
                <c:ptCount val="7"/>
                <c:pt idx="0">
                  <c:v>18.79</c:v>
                </c:pt>
                <c:pt idx="1">
                  <c:v>19.32</c:v>
                </c:pt>
                <c:pt idx="2">
                  <c:v>11.49</c:v>
                </c:pt>
                <c:pt idx="3">
                  <c:v>10.67</c:v>
                </c:pt>
                <c:pt idx="4">
                  <c:v>8.6</c:v>
                </c:pt>
                <c:pt idx="5">
                  <c:v>9.1</c:v>
                </c:pt>
                <c:pt idx="6">
                  <c:v>9.56</c:v>
                </c:pt>
              </c:numCache>
            </c:numRef>
          </c:val>
          <c:extLst>
            <c:ext xmlns:c16="http://schemas.microsoft.com/office/drawing/2014/chart" uri="{C3380CC4-5D6E-409C-BE32-E72D297353CC}">
              <c16:uniqueId val="{00000000-1416-4EE0-B11D-752095E92DEB}"/>
            </c:ext>
          </c:extLst>
        </c:ser>
        <c:dLbls>
          <c:showLegendKey val="0"/>
          <c:showVal val="0"/>
          <c:showCatName val="0"/>
          <c:showSerName val="0"/>
          <c:showPercent val="0"/>
          <c:showBubbleSize val="0"/>
        </c:dLbls>
        <c:gapWidth val="219"/>
        <c:overlap val="-27"/>
        <c:axId val="1276148111"/>
        <c:axId val="988217663"/>
      </c:barChart>
      <c:lineChart>
        <c:grouping val="stacked"/>
        <c:varyColors val="0"/>
        <c:ser>
          <c:idx val="1"/>
          <c:order val="1"/>
          <c:tx>
            <c:strRef>
              <c:f>'Figure 5.3-2'!$P$5</c:f>
              <c:strCache>
                <c:ptCount val="1"/>
                <c:pt idx="0">
                  <c:v>Deal Count</c:v>
                </c:pt>
              </c:strCache>
            </c:strRef>
          </c:tx>
          <c:spPr>
            <a:ln w="34925" cap="rnd">
              <a:solidFill>
                <a:srgbClr val="C00000"/>
              </a:solidFill>
              <a:round/>
            </a:ln>
            <a:effectLst>
              <a:outerShdw blurRad="57150" dist="19050" dir="5400000" algn="ctr" rotWithShape="0">
                <a:srgbClr val="000000">
                  <a:alpha val="63000"/>
                </a:srgbClr>
              </a:outerShdw>
            </a:effectLst>
          </c:spPr>
          <c:marker>
            <c:symbol val="circle"/>
            <c:size val="6"/>
            <c:spPr>
              <a:solidFill>
                <a:srgbClr val="C00000"/>
              </a:solidFill>
              <a:ln w="9525">
                <a:solidFill>
                  <a:srgbClr val="C00000"/>
                </a:solidFill>
                <a:round/>
              </a:ln>
              <a:effectLst>
                <a:outerShdw blurRad="57150" dist="19050" dir="5400000" algn="ctr" rotWithShape="0">
                  <a:srgbClr val="000000">
                    <a:alpha val="63000"/>
                  </a:srgbClr>
                </a:outerShdw>
              </a:effectLst>
            </c:spPr>
          </c:marker>
          <c:cat>
            <c:strRef>
              <c:f>'Figure 5.3-2'!$N$6:$N$12</c:f>
              <c:strCache>
                <c:ptCount val="7"/>
                <c:pt idx="0">
                  <c:v>2022 Q1</c:v>
                </c:pt>
                <c:pt idx="1">
                  <c:v>2022 Q2</c:v>
                </c:pt>
                <c:pt idx="2">
                  <c:v>2022 Q3</c:v>
                </c:pt>
                <c:pt idx="3">
                  <c:v>2022 Q4</c:v>
                </c:pt>
                <c:pt idx="4">
                  <c:v>2023 Q1</c:v>
                </c:pt>
                <c:pt idx="5">
                  <c:v>2023 Q2</c:v>
                </c:pt>
                <c:pt idx="6">
                  <c:v>2023 Q3</c:v>
                </c:pt>
              </c:strCache>
            </c:strRef>
          </c:cat>
          <c:val>
            <c:numRef>
              <c:f>'Figure 5.3-2'!$P$6:$P$12</c:f>
              <c:numCache>
                <c:formatCode>#,##0</c:formatCode>
                <c:ptCount val="7"/>
                <c:pt idx="0">
                  <c:v>3247</c:v>
                </c:pt>
                <c:pt idx="1">
                  <c:v>2584</c:v>
                </c:pt>
                <c:pt idx="2">
                  <c:v>2213</c:v>
                </c:pt>
                <c:pt idx="3">
                  <c:v>2302</c:v>
                </c:pt>
                <c:pt idx="4">
                  <c:v>2386</c:v>
                </c:pt>
                <c:pt idx="5">
                  <c:v>1844</c:v>
                </c:pt>
                <c:pt idx="6">
                  <c:v>1363</c:v>
                </c:pt>
              </c:numCache>
            </c:numRef>
          </c:val>
          <c:smooth val="0"/>
          <c:extLst>
            <c:ext xmlns:c16="http://schemas.microsoft.com/office/drawing/2014/chart" uri="{C3380CC4-5D6E-409C-BE32-E72D297353CC}">
              <c16:uniqueId val="{00000001-1416-4EE0-B11D-752095E92DEB}"/>
            </c:ext>
          </c:extLst>
        </c:ser>
        <c:dLbls>
          <c:showLegendKey val="0"/>
          <c:showVal val="0"/>
          <c:showCatName val="0"/>
          <c:showSerName val="0"/>
          <c:showPercent val="0"/>
          <c:showBubbleSize val="0"/>
        </c:dLbls>
        <c:marker val="1"/>
        <c:smooth val="0"/>
        <c:axId val="49032143"/>
        <c:axId val="988188863"/>
      </c:lineChart>
      <c:catAx>
        <c:axId val="1276148111"/>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88217663"/>
        <c:crosses val="autoZero"/>
        <c:auto val="1"/>
        <c:lblAlgn val="ctr"/>
        <c:lblOffset val="100"/>
        <c:noMultiLvlLbl val="0"/>
      </c:catAx>
      <c:valAx>
        <c:axId val="988217663"/>
        <c:scaling>
          <c:orientation val="minMax"/>
          <c:max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billion USD</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6148111"/>
        <c:crosses val="autoZero"/>
        <c:crossBetween val="between"/>
      </c:valAx>
      <c:valAx>
        <c:axId val="988188863"/>
        <c:scaling>
          <c:orientation val="minMax"/>
        </c:scaling>
        <c:delete val="0"/>
        <c:axPos val="r"/>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Deal count</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032143"/>
        <c:crosses val="max"/>
        <c:crossBetween val="between"/>
      </c:valAx>
      <c:catAx>
        <c:axId val="49032143"/>
        <c:scaling>
          <c:orientation val="minMax"/>
        </c:scaling>
        <c:delete val="1"/>
        <c:axPos val="b"/>
        <c:numFmt formatCode="General" sourceLinked="1"/>
        <c:majorTickMark val="none"/>
        <c:minorTickMark val="none"/>
        <c:tickLblPos val="nextTo"/>
        <c:crossAx val="988188863"/>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5.3-3'!$O$4</c:f>
              <c:strCache>
                <c:ptCount val="1"/>
                <c:pt idx="0">
                  <c:v>Early-stage VC</c:v>
                </c:pt>
              </c:strCache>
            </c:strRef>
          </c:tx>
          <c:spPr>
            <a:ln w="34925" cap="rnd">
              <a:solidFill>
                <a:schemeClr val="accent1"/>
              </a:solid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cat>
            <c:multiLvlStrRef>
              <c:f>'Figure 5.3-3'!$M$9:$N$15</c:f>
              <c:multiLvlStrCache>
                <c:ptCount val="7"/>
                <c:lvl>
                  <c:pt idx="0">
                    <c:v>Q1</c:v>
                  </c:pt>
                  <c:pt idx="1">
                    <c:v>Q2</c:v>
                  </c:pt>
                  <c:pt idx="2">
                    <c:v>Q3</c:v>
                  </c:pt>
                  <c:pt idx="3">
                    <c:v>Q4</c:v>
                  </c:pt>
                  <c:pt idx="4">
                    <c:v>Q1</c:v>
                  </c:pt>
                  <c:pt idx="5">
                    <c:v>Q2</c:v>
                  </c:pt>
                  <c:pt idx="6">
                    <c:v>Q3</c:v>
                  </c:pt>
                </c:lvl>
                <c:lvl>
                  <c:pt idx="0">
                    <c:v>2022</c:v>
                  </c:pt>
                  <c:pt idx="4">
                    <c:v>2023</c:v>
                  </c:pt>
                </c:lvl>
              </c:multiLvlStrCache>
            </c:multiLvlStrRef>
          </c:cat>
          <c:val>
            <c:numRef>
              <c:f>'Figure 5.3-3'!$O$9:$O$15</c:f>
              <c:numCache>
                <c:formatCode>0.0</c:formatCode>
                <c:ptCount val="7"/>
                <c:pt idx="0">
                  <c:v>3.8553699999999997</c:v>
                </c:pt>
                <c:pt idx="1">
                  <c:v>5.1904399999999997</c:v>
                </c:pt>
                <c:pt idx="2">
                  <c:v>2.48583</c:v>
                </c:pt>
                <c:pt idx="3">
                  <c:v>3.2946999999999997</c:v>
                </c:pt>
                <c:pt idx="4">
                  <c:v>1.6161300000000001</c:v>
                </c:pt>
                <c:pt idx="5">
                  <c:v>2.30524</c:v>
                </c:pt>
                <c:pt idx="6">
                  <c:v>3.4</c:v>
                </c:pt>
              </c:numCache>
            </c:numRef>
          </c:val>
          <c:smooth val="0"/>
          <c:extLst>
            <c:ext xmlns:c16="http://schemas.microsoft.com/office/drawing/2014/chart" uri="{C3380CC4-5D6E-409C-BE32-E72D297353CC}">
              <c16:uniqueId val="{00000000-784D-4C89-BBDC-BB5863C11DD6}"/>
            </c:ext>
          </c:extLst>
        </c:ser>
        <c:ser>
          <c:idx val="1"/>
          <c:order val="1"/>
          <c:tx>
            <c:strRef>
              <c:f>'Figure 5.3-3'!$P$4</c:f>
              <c:strCache>
                <c:ptCount val="1"/>
                <c:pt idx="0">
                  <c:v>Later-stage VC</c:v>
                </c:pt>
              </c:strCache>
            </c:strRef>
          </c:tx>
          <c:spPr>
            <a:ln w="34925" cap="rnd">
              <a:solidFill>
                <a:schemeClr val="accent3"/>
              </a:solidFill>
              <a:round/>
            </a:ln>
            <a:effectLst>
              <a:outerShdw blurRad="57150" dist="19050" dir="5400000" algn="ctr" rotWithShape="0">
                <a:srgbClr val="000000">
                  <a:alpha val="63000"/>
                </a:srgbClr>
              </a:outerShdw>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a:outerShdw blurRad="57150" dist="19050" dir="5400000" algn="ctr" rotWithShape="0">
                  <a:srgbClr val="000000">
                    <a:alpha val="63000"/>
                  </a:srgbClr>
                </a:outerShdw>
              </a:effectLst>
            </c:spPr>
          </c:marker>
          <c:cat>
            <c:multiLvlStrRef>
              <c:f>'Figure 5.3-3'!$M$9:$N$15</c:f>
              <c:multiLvlStrCache>
                <c:ptCount val="7"/>
                <c:lvl>
                  <c:pt idx="0">
                    <c:v>Q1</c:v>
                  </c:pt>
                  <c:pt idx="1">
                    <c:v>Q2</c:v>
                  </c:pt>
                  <c:pt idx="2">
                    <c:v>Q3</c:v>
                  </c:pt>
                  <c:pt idx="3">
                    <c:v>Q4</c:v>
                  </c:pt>
                  <c:pt idx="4">
                    <c:v>Q1</c:v>
                  </c:pt>
                  <c:pt idx="5">
                    <c:v>Q2</c:v>
                  </c:pt>
                  <c:pt idx="6">
                    <c:v>Q3</c:v>
                  </c:pt>
                </c:lvl>
                <c:lvl>
                  <c:pt idx="0">
                    <c:v>2022</c:v>
                  </c:pt>
                  <c:pt idx="4">
                    <c:v>2023</c:v>
                  </c:pt>
                </c:lvl>
              </c:multiLvlStrCache>
            </c:multiLvlStrRef>
          </c:cat>
          <c:val>
            <c:numRef>
              <c:f>'Figure 5.3-3'!$P$9:$P$15</c:f>
              <c:numCache>
                <c:formatCode>0.0</c:formatCode>
                <c:ptCount val="7"/>
                <c:pt idx="0">
                  <c:v>12.3591</c:v>
                </c:pt>
                <c:pt idx="1">
                  <c:v>10.27519</c:v>
                </c:pt>
                <c:pt idx="2">
                  <c:v>7.4291800000000006</c:v>
                </c:pt>
                <c:pt idx="3">
                  <c:v>5.6661200000000003</c:v>
                </c:pt>
                <c:pt idx="4">
                  <c:v>5.6</c:v>
                </c:pt>
                <c:pt idx="5">
                  <c:v>5.1547900000000002</c:v>
                </c:pt>
                <c:pt idx="6">
                  <c:v>5.4</c:v>
                </c:pt>
              </c:numCache>
            </c:numRef>
          </c:val>
          <c:smooth val="0"/>
          <c:extLst>
            <c:ext xmlns:c16="http://schemas.microsoft.com/office/drawing/2014/chart" uri="{C3380CC4-5D6E-409C-BE32-E72D297353CC}">
              <c16:uniqueId val="{00000001-784D-4C89-BBDC-BB5863C11DD6}"/>
            </c:ext>
          </c:extLst>
        </c:ser>
        <c:dLbls>
          <c:showLegendKey val="0"/>
          <c:showVal val="0"/>
          <c:showCatName val="0"/>
          <c:showSerName val="0"/>
          <c:showPercent val="0"/>
          <c:showBubbleSize val="0"/>
        </c:dLbls>
        <c:marker val="1"/>
        <c:smooth val="0"/>
        <c:axId val="1280664975"/>
        <c:axId val="44851951"/>
      </c:lineChart>
      <c:catAx>
        <c:axId val="1280664975"/>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851951"/>
        <c:crosses val="autoZero"/>
        <c:auto val="1"/>
        <c:lblAlgn val="ctr"/>
        <c:lblOffset val="100"/>
        <c:noMultiLvlLbl val="0"/>
      </c:catAx>
      <c:valAx>
        <c:axId val="4485195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billion USD</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8066497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5.3-4'!$M$5</c:f>
              <c:strCache>
                <c:ptCount val="1"/>
                <c:pt idx="0">
                  <c:v>Seed</c:v>
                </c:pt>
              </c:strCache>
            </c:strRef>
          </c:tx>
          <c:spPr>
            <a:solidFill>
              <a:schemeClr val="accent2"/>
            </a:solidFill>
            <a:ln>
              <a:noFill/>
            </a:ln>
            <a:effectLst/>
          </c:spPr>
          <c:invertIfNegative val="0"/>
          <c:cat>
            <c:strRef>
              <c:f>'Figure 5.3-4'!$N$4:$O$4</c:f>
              <c:strCache>
                <c:ptCount val="2"/>
                <c:pt idx="0">
                  <c:v>EU </c:v>
                </c:pt>
                <c:pt idx="1">
                  <c:v>US</c:v>
                </c:pt>
              </c:strCache>
            </c:strRef>
          </c:cat>
          <c:val>
            <c:numRef>
              <c:f>'Figure 5.3-4'!$N$5:$O$5</c:f>
              <c:numCache>
                <c:formatCode>General</c:formatCode>
                <c:ptCount val="2"/>
                <c:pt idx="0">
                  <c:v>2.69</c:v>
                </c:pt>
                <c:pt idx="1">
                  <c:v>13.54</c:v>
                </c:pt>
              </c:numCache>
            </c:numRef>
          </c:val>
          <c:extLst>
            <c:ext xmlns:c16="http://schemas.microsoft.com/office/drawing/2014/chart" uri="{C3380CC4-5D6E-409C-BE32-E72D297353CC}">
              <c16:uniqueId val="{00000000-088D-4FE2-8FE4-07C463E71943}"/>
            </c:ext>
          </c:extLst>
        </c:ser>
        <c:ser>
          <c:idx val="1"/>
          <c:order val="1"/>
          <c:tx>
            <c:strRef>
              <c:f>'Figure 5.3-4'!$M$6</c:f>
              <c:strCache>
                <c:ptCount val="1"/>
                <c:pt idx="0">
                  <c:v>Early-stage</c:v>
                </c:pt>
              </c:strCache>
            </c:strRef>
          </c:tx>
          <c:spPr>
            <a:solidFill>
              <a:schemeClr val="accent4"/>
            </a:solidFill>
            <a:ln>
              <a:noFill/>
            </a:ln>
            <a:effectLst/>
          </c:spPr>
          <c:invertIfNegative val="0"/>
          <c:cat>
            <c:strRef>
              <c:f>'Figure 5.3-4'!$N$4:$O$4</c:f>
              <c:strCache>
                <c:ptCount val="2"/>
                <c:pt idx="0">
                  <c:v>EU </c:v>
                </c:pt>
                <c:pt idx="1">
                  <c:v>US</c:v>
                </c:pt>
              </c:strCache>
            </c:strRef>
          </c:cat>
          <c:val>
            <c:numRef>
              <c:f>'Figure 5.3-4'!$N$6:$O$6</c:f>
              <c:numCache>
                <c:formatCode>General</c:formatCode>
                <c:ptCount val="2"/>
                <c:pt idx="0">
                  <c:v>9.48</c:v>
                </c:pt>
                <c:pt idx="1">
                  <c:v>34.979999999999997</c:v>
                </c:pt>
              </c:numCache>
            </c:numRef>
          </c:val>
          <c:extLst>
            <c:ext xmlns:c16="http://schemas.microsoft.com/office/drawing/2014/chart" uri="{C3380CC4-5D6E-409C-BE32-E72D297353CC}">
              <c16:uniqueId val="{00000001-088D-4FE2-8FE4-07C463E71943}"/>
            </c:ext>
          </c:extLst>
        </c:ser>
        <c:ser>
          <c:idx val="2"/>
          <c:order val="2"/>
          <c:tx>
            <c:strRef>
              <c:f>'Figure 5.3-4'!$M$7</c:f>
              <c:strCache>
                <c:ptCount val="1"/>
                <c:pt idx="0">
                  <c:v>Later-stage</c:v>
                </c:pt>
              </c:strCache>
            </c:strRef>
          </c:tx>
          <c:spPr>
            <a:solidFill>
              <a:schemeClr val="accent6"/>
            </a:solidFill>
            <a:ln>
              <a:noFill/>
            </a:ln>
            <a:effectLst/>
          </c:spPr>
          <c:invertIfNegative val="0"/>
          <c:cat>
            <c:strRef>
              <c:f>'Figure 5.3-4'!$N$4:$O$4</c:f>
              <c:strCache>
                <c:ptCount val="2"/>
                <c:pt idx="0">
                  <c:v>EU </c:v>
                </c:pt>
                <c:pt idx="1">
                  <c:v>US</c:v>
                </c:pt>
              </c:strCache>
            </c:strRef>
          </c:cat>
          <c:val>
            <c:numRef>
              <c:f>'Figure 5.3-4'!$N$7:$O$7</c:f>
              <c:numCache>
                <c:formatCode>General</c:formatCode>
                <c:ptCount val="2"/>
                <c:pt idx="0">
                  <c:v>18.23</c:v>
                </c:pt>
                <c:pt idx="1">
                  <c:v>103.13</c:v>
                </c:pt>
              </c:numCache>
            </c:numRef>
          </c:val>
          <c:extLst>
            <c:ext xmlns:c16="http://schemas.microsoft.com/office/drawing/2014/chart" uri="{C3380CC4-5D6E-409C-BE32-E72D297353CC}">
              <c16:uniqueId val="{00000002-088D-4FE2-8FE4-07C463E71943}"/>
            </c:ext>
          </c:extLst>
        </c:ser>
        <c:dLbls>
          <c:showLegendKey val="0"/>
          <c:showVal val="0"/>
          <c:showCatName val="0"/>
          <c:showSerName val="0"/>
          <c:showPercent val="0"/>
          <c:showBubbleSize val="0"/>
        </c:dLbls>
        <c:gapWidth val="100"/>
        <c:overlap val="-20"/>
        <c:axId val="1384388080"/>
        <c:axId val="463353728"/>
      </c:barChart>
      <c:catAx>
        <c:axId val="1384388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353728"/>
        <c:crosses val="autoZero"/>
        <c:auto val="1"/>
        <c:lblAlgn val="ctr"/>
        <c:lblOffset val="100"/>
        <c:noMultiLvlLbl val="0"/>
      </c:catAx>
      <c:valAx>
        <c:axId val="4633537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billion USD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43880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002060"/>
              </a:solidFill>
              <a:ln>
                <a:noFill/>
              </a:ln>
              <a:effectLst/>
            </c:spPr>
            <c:extLst>
              <c:ext xmlns:c16="http://schemas.microsoft.com/office/drawing/2014/chart" uri="{C3380CC4-5D6E-409C-BE32-E72D297353CC}">
                <c16:uniqueId val="{00000001-E2C1-47C9-A72C-0E237B1CDBC4}"/>
              </c:ext>
            </c:extLst>
          </c:dPt>
          <c:dPt>
            <c:idx val="1"/>
            <c:invertIfNegative val="0"/>
            <c:bubble3D val="0"/>
            <c:spPr>
              <a:solidFill>
                <a:srgbClr val="002060"/>
              </a:solidFill>
              <a:ln>
                <a:noFill/>
              </a:ln>
              <a:effectLst/>
            </c:spPr>
            <c:extLst>
              <c:ext xmlns:c16="http://schemas.microsoft.com/office/drawing/2014/chart" uri="{C3380CC4-5D6E-409C-BE32-E72D297353CC}">
                <c16:uniqueId val="{00000003-E2C1-47C9-A72C-0E237B1CDBC4}"/>
              </c:ext>
            </c:extLst>
          </c:dPt>
          <c:dPt>
            <c:idx val="2"/>
            <c:invertIfNegative val="0"/>
            <c:bubble3D val="0"/>
            <c:spPr>
              <a:solidFill>
                <a:srgbClr val="002060"/>
              </a:solidFill>
              <a:ln>
                <a:noFill/>
              </a:ln>
              <a:effectLst/>
            </c:spPr>
            <c:extLst>
              <c:ext xmlns:c16="http://schemas.microsoft.com/office/drawing/2014/chart" uri="{C3380CC4-5D6E-409C-BE32-E72D297353CC}">
                <c16:uniqueId val="{00000005-E2C1-47C9-A72C-0E237B1CDBC4}"/>
              </c:ext>
            </c:extLst>
          </c:dPt>
          <c:dPt>
            <c:idx val="3"/>
            <c:invertIfNegative val="0"/>
            <c:bubble3D val="0"/>
            <c:spPr>
              <a:solidFill>
                <a:srgbClr val="002060"/>
              </a:solidFill>
              <a:ln>
                <a:noFill/>
              </a:ln>
              <a:effectLst/>
            </c:spPr>
            <c:extLst>
              <c:ext xmlns:c16="http://schemas.microsoft.com/office/drawing/2014/chart" uri="{C3380CC4-5D6E-409C-BE32-E72D297353CC}">
                <c16:uniqueId val="{00000007-E2C1-47C9-A72C-0E237B1CDBC4}"/>
              </c:ext>
            </c:extLst>
          </c:dPt>
          <c:dPt>
            <c:idx val="4"/>
            <c:invertIfNegative val="0"/>
            <c:bubble3D val="0"/>
            <c:spPr>
              <a:solidFill>
                <a:srgbClr val="002060"/>
              </a:solidFill>
              <a:ln>
                <a:noFill/>
              </a:ln>
              <a:effectLst/>
            </c:spPr>
            <c:extLst>
              <c:ext xmlns:c16="http://schemas.microsoft.com/office/drawing/2014/chart" uri="{C3380CC4-5D6E-409C-BE32-E72D297353CC}">
                <c16:uniqueId val="{00000009-E2C1-47C9-A72C-0E237B1CDBC4}"/>
              </c:ext>
            </c:extLst>
          </c:dPt>
          <c:dPt>
            <c:idx val="5"/>
            <c:invertIfNegative val="0"/>
            <c:bubble3D val="0"/>
            <c:spPr>
              <a:solidFill>
                <a:srgbClr val="002060"/>
              </a:solidFill>
              <a:ln>
                <a:noFill/>
              </a:ln>
              <a:effectLst/>
            </c:spPr>
            <c:extLst>
              <c:ext xmlns:c16="http://schemas.microsoft.com/office/drawing/2014/chart" uri="{C3380CC4-5D6E-409C-BE32-E72D297353CC}">
                <c16:uniqueId val="{0000000B-E2C1-47C9-A72C-0E237B1CDBC4}"/>
              </c:ext>
            </c:extLst>
          </c:dPt>
          <c:dPt>
            <c:idx val="6"/>
            <c:invertIfNegative val="0"/>
            <c:bubble3D val="0"/>
            <c:spPr>
              <a:solidFill>
                <a:srgbClr val="002060"/>
              </a:solidFill>
              <a:ln>
                <a:noFill/>
              </a:ln>
              <a:effectLst/>
            </c:spPr>
            <c:extLst>
              <c:ext xmlns:c16="http://schemas.microsoft.com/office/drawing/2014/chart" uri="{C3380CC4-5D6E-409C-BE32-E72D297353CC}">
                <c16:uniqueId val="{0000000D-E2C1-47C9-A72C-0E237B1CDBC4}"/>
              </c:ext>
            </c:extLst>
          </c:dPt>
          <c:dPt>
            <c:idx val="7"/>
            <c:invertIfNegative val="0"/>
            <c:bubble3D val="0"/>
            <c:spPr>
              <a:solidFill>
                <a:srgbClr val="C00000"/>
              </a:solidFill>
              <a:ln>
                <a:noFill/>
              </a:ln>
              <a:effectLst/>
            </c:spPr>
            <c:extLst>
              <c:ext xmlns:c16="http://schemas.microsoft.com/office/drawing/2014/chart" uri="{C3380CC4-5D6E-409C-BE32-E72D297353CC}">
                <c16:uniqueId val="{0000000F-E2C1-47C9-A72C-0E237B1CDBC4}"/>
              </c:ext>
            </c:extLst>
          </c:dPt>
          <c:dPt>
            <c:idx val="8"/>
            <c:invertIfNegative val="0"/>
            <c:bubble3D val="0"/>
            <c:spPr>
              <a:solidFill>
                <a:srgbClr val="C00000"/>
              </a:solidFill>
              <a:ln>
                <a:noFill/>
              </a:ln>
              <a:effectLst/>
            </c:spPr>
            <c:extLst>
              <c:ext xmlns:c16="http://schemas.microsoft.com/office/drawing/2014/chart" uri="{C3380CC4-5D6E-409C-BE32-E72D297353CC}">
                <c16:uniqueId val="{00000011-E2C1-47C9-A72C-0E237B1CDBC4}"/>
              </c:ext>
            </c:extLst>
          </c:dPt>
          <c:dPt>
            <c:idx val="9"/>
            <c:invertIfNegative val="0"/>
            <c:bubble3D val="0"/>
            <c:spPr>
              <a:solidFill>
                <a:srgbClr val="C00000"/>
              </a:solidFill>
              <a:ln>
                <a:noFill/>
              </a:ln>
              <a:effectLst/>
            </c:spPr>
            <c:extLst>
              <c:ext xmlns:c16="http://schemas.microsoft.com/office/drawing/2014/chart" uri="{C3380CC4-5D6E-409C-BE32-E72D297353CC}">
                <c16:uniqueId val="{00000013-E2C1-47C9-A72C-0E237B1CDBC4}"/>
              </c:ext>
            </c:extLst>
          </c:dPt>
          <c:dPt>
            <c:idx val="10"/>
            <c:invertIfNegative val="0"/>
            <c:bubble3D val="0"/>
            <c:spPr>
              <a:solidFill>
                <a:srgbClr val="C00000"/>
              </a:solidFill>
              <a:ln>
                <a:noFill/>
              </a:ln>
              <a:effectLst/>
            </c:spPr>
            <c:extLst>
              <c:ext xmlns:c16="http://schemas.microsoft.com/office/drawing/2014/chart" uri="{C3380CC4-5D6E-409C-BE32-E72D297353CC}">
                <c16:uniqueId val="{00000015-E2C1-47C9-A72C-0E237B1CDBC4}"/>
              </c:ext>
            </c:extLst>
          </c:dPt>
          <c:dPt>
            <c:idx val="11"/>
            <c:invertIfNegative val="0"/>
            <c:bubble3D val="0"/>
            <c:spPr>
              <a:solidFill>
                <a:srgbClr val="C00000"/>
              </a:solidFill>
              <a:ln>
                <a:noFill/>
              </a:ln>
              <a:effectLst/>
            </c:spPr>
            <c:extLst>
              <c:ext xmlns:c16="http://schemas.microsoft.com/office/drawing/2014/chart" uri="{C3380CC4-5D6E-409C-BE32-E72D297353CC}">
                <c16:uniqueId val="{00000017-E2C1-47C9-A72C-0E237B1CDBC4}"/>
              </c:ext>
            </c:extLst>
          </c:dPt>
          <c:dPt>
            <c:idx val="12"/>
            <c:invertIfNegative val="0"/>
            <c:bubble3D val="0"/>
            <c:spPr>
              <a:solidFill>
                <a:srgbClr val="C00000"/>
              </a:solidFill>
              <a:ln>
                <a:noFill/>
              </a:ln>
              <a:effectLst/>
            </c:spPr>
            <c:extLst>
              <c:ext xmlns:c16="http://schemas.microsoft.com/office/drawing/2014/chart" uri="{C3380CC4-5D6E-409C-BE32-E72D297353CC}">
                <c16:uniqueId val="{00000019-E2C1-47C9-A72C-0E237B1CDBC4}"/>
              </c:ext>
            </c:extLst>
          </c:dPt>
          <c:dPt>
            <c:idx val="13"/>
            <c:invertIfNegative val="0"/>
            <c:bubble3D val="0"/>
            <c:spPr>
              <a:solidFill>
                <a:srgbClr val="C00000"/>
              </a:solidFill>
              <a:ln>
                <a:noFill/>
              </a:ln>
              <a:effectLst/>
            </c:spPr>
            <c:extLst>
              <c:ext xmlns:c16="http://schemas.microsoft.com/office/drawing/2014/chart" uri="{C3380CC4-5D6E-409C-BE32-E72D297353CC}">
                <c16:uniqueId val="{0000001B-E2C1-47C9-A72C-0E237B1CDBC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5.3-5'!$M$4:$N$17</c:f>
              <c:multiLvlStrCache>
                <c:ptCount val="14"/>
                <c:lvl>
                  <c:pt idx="0">
                    <c:v>Under 25M</c:v>
                  </c:pt>
                  <c:pt idx="1">
                    <c:v>25-49.99M</c:v>
                  </c:pt>
                  <c:pt idx="2">
                    <c:v>50-99.9M</c:v>
                  </c:pt>
                  <c:pt idx="3">
                    <c:v>100-249.9M</c:v>
                  </c:pt>
                  <c:pt idx="4">
                    <c:v>250-499.9M</c:v>
                  </c:pt>
                  <c:pt idx="5">
                    <c:v>500M-1BN</c:v>
                  </c:pt>
                  <c:pt idx="6">
                    <c:v>1BN+</c:v>
                  </c:pt>
                  <c:pt idx="7">
                    <c:v>Under 25M</c:v>
                  </c:pt>
                  <c:pt idx="8">
                    <c:v>25-49.99M</c:v>
                  </c:pt>
                  <c:pt idx="9">
                    <c:v>50-99.9M</c:v>
                  </c:pt>
                  <c:pt idx="10">
                    <c:v>100-249.9M</c:v>
                  </c:pt>
                  <c:pt idx="11">
                    <c:v>250-499.9M</c:v>
                  </c:pt>
                  <c:pt idx="12">
                    <c:v>500M-1BN</c:v>
                  </c:pt>
                  <c:pt idx="13">
                    <c:v>1BN+</c:v>
                  </c:pt>
                </c:lvl>
                <c:lvl>
                  <c:pt idx="0">
                    <c:v>EU</c:v>
                  </c:pt>
                  <c:pt idx="7">
                    <c:v>US</c:v>
                  </c:pt>
                </c:lvl>
              </c:multiLvlStrCache>
            </c:multiLvlStrRef>
          </c:cat>
          <c:val>
            <c:numRef>
              <c:f>'Figure 5.3-5'!$O$4:$O$17</c:f>
              <c:numCache>
                <c:formatCode>0.0</c:formatCode>
                <c:ptCount val="14"/>
                <c:pt idx="0">
                  <c:v>12.21439</c:v>
                </c:pt>
                <c:pt idx="1">
                  <c:v>4.6441499999999998</c:v>
                </c:pt>
                <c:pt idx="2">
                  <c:v>3.86911</c:v>
                </c:pt>
                <c:pt idx="3">
                  <c:v>5.7863100000000003</c:v>
                </c:pt>
                <c:pt idx="4">
                  <c:v>0.49299999999999999</c:v>
                </c:pt>
                <c:pt idx="5">
                  <c:v>1.62076</c:v>
                </c:pt>
                <c:pt idx="6">
                  <c:v>3.1963300000000001</c:v>
                </c:pt>
                <c:pt idx="7">
                  <c:v>40.000839999999997</c:v>
                </c:pt>
                <c:pt idx="8">
                  <c:v>19.513000000000002</c:v>
                </c:pt>
                <c:pt idx="9">
                  <c:v>20.518419999999999</c:v>
                </c:pt>
                <c:pt idx="10">
                  <c:v>24.554419999999997</c:v>
                </c:pt>
                <c:pt idx="11">
                  <c:v>17.076490000000003</c:v>
                </c:pt>
                <c:pt idx="12">
                  <c:v>5.9773399999999999</c:v>
                </c:pt>
                <c:pt idx="13">
                  <c:v>28.463000000000001</c:v>
                </c:pt>
              </c:numCache>
            </c:numRef>
          </c:val>
          <c:extLst>
            <c:ext xmlns:c16="http://schemas.microsoft.com/office/drawing/2014/chart" uri="{C3380CC4-5D6E-409C-BE32-E72D297353CC}">
              <c16:uniqueId val="{0000001C-E2C1-47C9-A72C-0E237B1CDBC4}"/>
            </c:ext>
          </c:extLst>
        </c:ser>
        <c:dLbls>
          <c:dLblPos val="outEnd"/>
          <c:showLegendKey val="0"/>
          <c:showVal val="1"/>
          <c:showCatName val="0"/>
          <c:showSerName val="0"/>
          <c:showPercent val="0"/>
          <c:showBubbleSize val="0"/>
        </c:dLbls>
        <c:gapWidth val="182"/>
        <c:axId val="1275288895"/>
        <c:axId val="870824863"/>
      </c:barChart>
      <c:catAx>
        <c:axId val="1275288895"/>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70824863"/>
        <c:crosses val="autoZero"/>
        <c:auto val="1"/>
        <c:lblAlgn val="ctr"/>
        <c:lblOffset val="100"/>
        <c:noMultiLvlLbl val="0"/>
      </c:catAx>
      <c:valAx>
        <c:axId val="870824863"/>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2888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5.3-6'!$N$5</c:f>
              <c:strCache>
                <c:ptCount val="1"/>
                <c:pt idx="0">
                  <c:v>United States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5.3-6'!$O$4</c:f>
              <c:strCache>
                <c:ptCount val="1"/>
                <c:pt idx="0">
                  <c:v>Unicorns</c:v>
                </c:pt>
              </c:strCache>
            </c:strRef>
          </c:cat>
          <c:val>
            <c:numRef>
              <c:f>'Figure 5.3-6'!$O$5</c:f>
              <c:numCache>
                <c:formatCode>General</c:formatCode>
                <c:ptCount val="1"/>
                <c:pt idx="0">
                  <c:v>724</c:v>
                </c:pt>
              </c:numCache>
            </c:numRef>
          </c:val>
          <c:extLst>
            <c:ext xmlns:c16="http://schemas.microsoft.com/office/drawing/2014/chart" uri="{C3380CC4-5D6E-409C-BE32-E72D297353CC}">
              <c16:uniqueId val="{00000000-55D1-4B9D-A7F9-8C19CF8096DA}"/>
            </c:ext>
          </c:extLst>
        </c:ser>
        <c:ser>
          <c:idx val="1"/>
          <c:order val="1"/>
          <c:tx>
            <c:strRef>
              <c:f>'Figure 5.3-6'!$N$6</c:f>
              <c:strCache>
                <c:ptCount val="1"/>
                <c:pt idx="0">
                  <c:v>China</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5.3-6'!$O$4</c:f>
              <c:strCache>
                <c:ptCount val="1"/>
                <c:pt idx="0">
                  <c:v>Unicorns</c:v>
                </c:pt>
              </c:strCache>
            </c:strRef>
          </c:cat>
          <c:val>
            <c:numRef>
              <c:f>'Figure 5.3-6'!$O$6</c:f>
              <c:numCache>
                <c:formatCode>General</c:formatCode>
                <c:ptCount val="1"/>
                <c:pt idx="0">
                  <c:v>287</c:v>
                </c:pt>
              </c:numCache>
            </c:numRef>
          </c:val>
          <c:extLst>
            <c:ext xmlns:c16="http://schemas.microsoft.com/office/drawing/2014/chart" uri="{C3380CC4-5D6E-409C-BE32-E72D297353CC}">
              <c16:uniqueId val="{00000001-55D1-4B9D-A7F9-8C19CF8096DA}"/>
            </c:ext>
          </c:extLst>
        </c:ser>
        <c:ser>
          <c:idx val="2"/>
          <c:order val="2"/>
          <c:tx>
            <c:strRef>
              <c:f>'Figure 5.3-6'!$N$7</c:f>
              <c:strCache>
                <c:ptCount val="1"/>
                <c:pt idx="0">
                  <c:v>EU</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5.3-6'!$O$4</c:f>
              <c:strCache>
                <c:ptCount val="1"/>
                <c:pt idx="0">
                  <c:v>Unicorns</c:v>
                </c:pt>
              </c:strCache>
            </c:strRef>
          </c:cat>
          <c:val>
            <c:numRef>
              <c:f>'Figure 5.3-6'!$O$7</c:f>
              <c:numCache>
                <c:formatCode>General</c:formatCode>
                <c:ptCount val="1"/>
                <c:pt idx="0">
                  <c:v>89</c:v>
                </c:pt>
              </c:numCache>
            </c:numRef>
          </c:val>
          <c:extLst>
            <c:ext xmlns:c16="http://schemas.microsoft.com/office/drawing/2014/chart" uri="{C3380CC4-5D6E-409C-BE32-E72D297353CC}">
              <c16:uniqueId val="{00000002-55D1-4B9D-A7F9-8C19CF8096DA}"/>
            </c:ext>
          </c:extLst>
        </c:ser>
        <c:dLbls>
          <c:dLblPos val="outEnd"/>
          <c:showLegendKey val="0"/>
          <c:showVal val="1"/>
          <c:showCatName val="0"/>
          <c:showSerName val="0"/>
          <c:showPercent val="0"/>
          <c:showBubbleSize val="0"/>
        </c:dLbls>
        <c:gapWidth val="219"/>
        <c:overlap val="-27"/>
        <c:axId val="1822997647"/>
        <c:axId val="870819583"/>
      </c:barChart>
      <c:catAx>
        <c:axId val="1822997647"/>
        <c:scaling>
          <c:orientation val="minMax"/>
        </c:scaling>
        <c:delete val="1"/>
        <c:axPos val="b"/>
        <c:numFmt formatCode="General" sourceLinked="1"/>
        <c:majorTickMark val="none"/>
        <c:minorTickMark val="none"/>
        <c:tickLblPos val="nextTo"/>
        <c:crossAx val="870819583"/>
        <c:crosses val="autoZero"/>
        <c:auto val="1"/>
        <c:lblAlgn val="ctr"/>
        <c:lblOffset val="100"/>
        <c:noMultiLvlLbl val="0"/>
      </c:catAx>
      <c:valAx>
        <c:axId val="87081958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299764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5.3-7'!$L$4</c:f>
              <c:strCache>
                <c:ptCount val="1"/>
                <c:pt idx="0">
                  <c:v>2023</c:v>
                </c:pt>
              </c:strCache>
            </c:strRef>
          </c:tx>
          <c:spPr>
            <a:solidFill>
              <a:srgbClr val="002060"/>
            </a:solidFill>
            <a:ln>
              <a:solidFill>
                <a:srgbClr val="00206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5.3-7'!$K$5:$K$11</c:f>
              <c:strCache>
                <c:ptCount val="7"/>
                <c:pt idx="0">
                  <c:v>Energy</c:v>
                </c:pt>
                <c:pt idx="1">
                  <c:v>Materials and Resources</c:v>
                </c:pt>
                <c:pt idx="2">
                  <c:v>Healthcare</c:v>
                </c:pt>
                <c:pt idx="3">
                  <c:v>Business Products and Services (B2B)</c:v>
                </c:pt>
                <c:pt idx="4">
                  <c:v>Financial Services</c:v>
                </c:pt>
                <c:pt idx="5">
                  <c:v>Consumer Products and Services (B2C)</c:v>
                </c:pt>
                <c:pt idx="6">
                  <c:v>Information Technology (IT)</c:v>
                </c:pt>
              </c:strCache>
            </c:strRef>
          </c:cat>
          <c:val>
            <c:numRef>
              <c:f>'Figure 5.3-7'!$L$5:$L$11</c:f>
              <c:numCache>
                <c:formatCode>General</c:formatCode>
                <c:ptCount val="7"/>
                <c:pt idx="0">
                  <c:v>1</c:v>
                </c:pt>
                <c:pt idx="1">
                  <c:v>4</c:v>
                </c:pt>
                <c:pt idx="2">
                  <c:v>5</c:v>
                </c:pt>
                <c:pt idx="3">
                  <c:v>9</c:v>
                </c:pt>
                <c:pt idx="4">
                  <c:v>12</c:v>
                </c:pt>
                <c:pt idx="5">
                  <c:v>16</c:v>
                </c:pt>
                <c:pt idx="6">
                  <c:v>42</c:v>
                </c:pt>
              </c:numCache>
            </c:numRef>
          </c:val>
          <c:extLst>
            <c:ext xmlns:c16="http://schemas.microsoft.com/office/drawing/2014/chart" uri="{C3380CC4-5D6E-409C-BE32-E72D297353CC}">
              <c16:uniqueId val="{00000000-CE6F-4812-87A5-F21ADCADDA76}"/>
            </c:ext>
          </c:extLst>
        </c:ser>
        <c:dLbls>
          <c:dLblPos val="outEnd"/>
          <c:showLegendKey val="0"/>
          <c:showVal val="1"/>
          <c:showCatName val="0"/>
          <c:showSerName val="0"/>
          <c:showPercent val="0"/>
          <c:showBubbleSize val="0"/>
        </c:dLbls>
        <c:gapWidth val="182"/>
        <c:axId val="2062208303"/>
        <c:axId val="1318845279"/>
      </c:barChart>
      <c:catAx>
        <c:axId val="206220830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8845279"/>
        <c:crosses val="autoZero"/>
        <c:auto val="1"/>
        <c:lblAlgn val="ctr"/>
        <c:lblOffset val="100"/>
        <c:noMultiLvlLbl val="0"/>
      </c:catAx>
      <c:valAx>
        <c:axId val="131884527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20830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18678760769328E-2"/>
          <c:y val="1.509300196176464E-2"/>
          <c:w val="0.8703824465719896"/>
          <c:h val="0.86266302235423598"/>
        </c:manualLayout>
      </c:layout>
      <c:areaChart>
        <c:grouping val="standard"/>
        <c:varyColors val="0"/>
        <c:ser>
          <c:idx val="0"/>
          <c:order val="12"/>
          <c:tx>
            <c:strRef>
              <c:f>'Figure 5.3-8'!$Q$16</c:f>
              <c:strCache>
                <c:ptCount val="1"/>
                <c:pt idx="0">
                  <c:v>Total</c:v>
                </c:pt>
              </c:strCache>
            </c:strRef>
          </c:tx>
          <c:spPr>
            <a:solidFill>
              <a:schemeClr val="accent1">
                <a:alpha val="45000"/>
              </a:schemeClr>
            </a:solidFill>
            <a:ln w="25400">
              <a:noFill/>
            </a:ln>
            <a:effectLst/>
          </c:spPr>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5.3-8'!$Q$17:$Q$28</c:f>
              <c:numCache>
                <c:formatCode>General</c:formatCode>
                <c:ptCount val="12"/>
                <c:pt idx="0">
                  <c:v>12.571206617245</c:v>
                </c:pt>
                <c:pt idx="1">
                  <c:v>20.484395501631024</c:v>
                </c:pt>
                <c:pt idx="2">
                  <c:v>28.483332025592002</c:v>
                </c:pt>
                <c:pt idx="3">
                  <c:v>31.298719209957977</c:v>
                </c:pt>
                <c:pt idx="4">
                  <c:v>40.932275291096005</c:v>
                </c:pt>
                <c:pt idx="5">
                  <c:v>51.776752848460966</c:v>
                </c:pt>
                <c:pt idx="6">
                  <c:v>53.357589249570957</c:v>
                </c:pt>
                <c:pt idx="7">
                  <c:v>57.867530992542015</c:v>
                </c:pt>
                <c:pt idx="8">
                  <c:v>62.587520979220038</c:v>
                </c:pt>
                <c:pt idx="9">
                  <c:v>59.386766608109014</c:v>
                </c:pt>
                <c:pt idx="10">
                  <c:v>59.508993243877008</c:v>
                </c:pt>
                <c:pt idx="11">
                  <c:v>66.886913709633944</c:v>
                </c:pt>
              </c:numCache>
            </c:numRef>
          </c:val>
          <c:extLst>
            <c:ext xmlns:c16="http://schemas.microsoft.com/office/drawing/2014/chart" uri="{C3380CC4-5D6E-409C-BE32-E72D297353CC}">
              <c16:uniqueId val="{00000000-6BA2-4F08-A988-CFC00D4DD46B}"/>
            </c:ext>
          </c:extLst>
        </c:ser>
        <c:dLbls>
          <c:showLegendKey val="0"/>
          <c:showVal val="0"/>
          <c:showCatName val="0"/>
          <c:showSerName val="0"/>
          <c:showPercent val="0"/>
          <c:showBubbleSize val="0"/>
        </c:dLbls>
        <c:axId val="-1468364080"/>
        <c:axId val="-1468361760"/>
      </c:areaChart>
      <c:barChart>
        <c:barDir val="col"/>
        <c:grouping val="stacked"/>
        <c:varyColors val="0"/>
        <c:ser>
          <c:idx val="11"/>
          <c:order val="0"/>
          <c:tx>
            <c:strRef>
              <c:f>'Figure 5.3-8'!$E$16</c:f>
              <c:strCache>
                <c:ptCount val="1"/>
                <c:pt idx="0">
                  <c:v>2012</c:v>
                </c:pt>
              </c:strCache>
            </c:strRef>
          </c:tx>
          <c:spPr>
            <a:solidFill>
              <a:schemeClr val="accent5">
                <a:lumMod val="80000"/>
              </a:schemeClr>
            </a:solidFill>
            <a:ln>
              <a:noFill/>
            </a:ln>
            <a:effectLst/>
          </c:spPr>
          <c:invertIfNegative val="0"/>
          <c:val>
            <c:numRef>
              <c:f>'Figure 5.3-8'!$E$17:$E$28</c:f>
              <c:numCache>
                <c:formatCode>"$"#,##0.0</c:formatCode>
                <c:ptCount val="12"/>
                <c:pt idx="11" formatCode="General">
                  <c:v>0.42251788553200004</c:v>
                </c:pt>
              </c:numCache>
            </c:numRef>
          </c:val>
          <c:extLst>
            <c:ext xmlns:c16="http://schemas.microsoft.com/office/drawing/2014/chart" uri="{C3380CC4-5D6E-409C-BE32-E72D297353CC}">
              <c16:uniqueId val="{00000001-6BA2-4F08-A988-CFC00D4DD46B}"/>
            </c:ext>
          </c:extLst>
        </c:ser>
        <c:ser>
          <c:idx val="12"/>
          <c:order val="1"/>
          <c:tx>
            <c:strRef>
              <c:f>'Figure 5.3-8'!$F$16</c:f>
              <c:strCache>
                <c:ptCount val="1"/>
                <c:pt idx="0">
                  <c:v>2013</c:v>
                </c:pt>
              </c:strCache>
            </c:strRef>
          </c:tx>
          <c:spPr>
            <a:solidFill>
              <a:schemeClr val="accent1">
                <a:lumMod val="60000"/>
                <a:lumOff val="40000"/>
              </a:schemeClr>
            </a:solidFill>
            <a:ln>
              <a:noFill/>
            </a:ln>
            <a:effectLst/>
          </c:spPr>
          <c:invertIfNegative val="0"/>
          <c:val>
            <c:numRef>
              <c:f>'Figure 5.3-8'!$F$17:$F$28</c:f>
              <c:numCache>
                <c:formatCode>"$"#,##0.0</c:formatCode>
                <c:ptCount val="12"/>
                <c:pt idx="11" formatCode="General">
                  <c:v>0.28671481927699999</c:v>
                </c:pt>
              </c:numCache>
            </c:numRef>
          </c:val>
          <c:extLst>
            <c:ext xmlns:c16="http://schemas.microsoft.com/office/drawing/2014/chart" uri="{C3380CC4-5D6E-409C-BE32-E72D297353CC}">
              <c16:uniqueId val="{00000002-6BA2-4F08-A988-CFC00D4DD46B}"/>
            </c:ext>
          </c:extLst>
        </c:ser>
        <c:ser>
          <c:idx val="13"/>
          <c:order val="2"/>
          <c:tx>
            <c:strRef>
              <c:f>'Figure 5.3-8'!$G$16</c:f>
              <c:strCache>
                <c:ptCount val="1"/>
                <c:pt idx="0">
                  <c:v>2014</c:v>
                </c:pt>
              </c:strCache>
            </c:strRef>
          </c:tx>
          <c:spPr>
            <a:solidFill>
              <a:schemeClr val="accent3">
                <a:lumMod val="60000"/>
                <a:lumOff val="40000"/>
              </a:schemeClr>
            </a:solidFill>
            <a:ln>
              <a:noFill/>
            </a:ln>
            <a:effectLst/>
          </c:spPr>
          <c:invertIfNegative val="0"/>
          <c:val>
            <c:numRef>
              <c:f>'Figure 5.3-8'!$G$17:$G$28</c:f>
              <c:numCache>
                <c:formatCode>"$"#,##0.0</c:formatCode>
                <c:ptCount val="12"/>
                <c:pt idx="11" formatCode="General">
                  <c:v>0.8576031065450006</c:v>
                </c:pt>
              </c:numCache>
            </c:numRef>
          </c:val>
          <c:extLst>
            <c:ext xmlns:c16="http://schemas.microsoft.com/office/drawing/2014/chart" uri="{C3380CC4-5D6E-409C-BE32-E72D297353CC}">
              <c16:uniqueId val="{00000003-6BA2-4F08-A988-CFC00D4DD46B}"/>
            </c:ext>
          </c:extLst>
        </c:ser>
        <c:ser>
          <c:idx val="1"/>
          <c:order val="3"/>
          <c:tx>
            <c:strRef>
              <c:f>'Figure 5.3-8'!$H$16</c:f>
              <c:strCache>
                <c:ptCount val="1"/>
                <c:pt idx="0">
                  <c:v>2015</c:v>
                </c:pt>
              </c:strCache>
            </c:strRef>
          </c:tx>
          <c:spPr>
            <a:solidFill>
              <a:schemeClr val="accent1"/>
            </a:solidFill>
            <a:ln>
              <a:noFill/>
            </a:ln>
            <a:effectLst/>
          </c:spPr>
          <c:invertIfNegative val="0"/>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5.3-8'!$H$17:$H$28</c:f>
              <c:numCache>
                <c:formatCode>"$"#,##0.0</c:formatCode>
                <c:ptCount val="12"/>
                <c:pt idx="11" formatCode="General">
                  <c:v>0.66256591316400049</c:v>
                </c:pt>
              </c:numCache>
            </c:numRef>
          </c:val>
          <c:extLst>
            <c:ext xmlns:c16="http://schemas.microsoft.com/office/drawing/2014/chart" uri="{C3380CC4-5D6E-409C-BE32-E72D297353CC}">
              <c16:uniqueId val="{00000004-6BA2-4F08-A988-CFC00D4DD46B}"/>
            </c:ext>
          </c:extLst>
        </c:ser>
        <c:ser>
          <c:idx val="3"/>
          <c:order val="4"/>
          <c:tx>
            <c:strRef>
              <c:f>'Figure 5.3-8'!$I$16</c:f>
              <c:strCache>
                <c:ptCount val="1"/>
                <c:pt idx="0">
                  <c:v>2016</c:v>
                </c:pt>
              </c:strCache>
            </c:strRef>
          </c:tx>
          <c:spPr>
            <a:solidFill>
              <a:srgbClr val="6185A6"/>
            </a:solidFill>
            <a:ln>
              <a:noFill/>
            </a:ln>
            <a:effectLst/>
          </c:spPr>
          <c:invertIfNegative val="0"/>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5.3-8'!$I$17:$I$28</c:f>
              <c:numCache>
                <c:formatCode>"$"#,##0.0</c:formatCode>
                <c:ptCount val="12"/>
                <c:pt idx="11" formatCode="General">
                  <c:v>1.0365179474390003</c:v>
                </c:pt>
              </c:numCache>
            </c:numRef>
          </c:val>
          <c:extLst>
            <c:ext xmlns:c16="http://schemas.microsoft.com/office/drawing/2014/chart" uri="{C3380CC4-5D6E-409C-BE32-E72D297353CC}">
              <c16:uniqueId val="{00000005-6BA2-4F08-A988-CFC00D4DD46B}"/>
            </c:ext>
          </c:extLst>
        </c:ser>
        <c:ser>
          <c:idx val="4"/>
          <c:order val="5"/>
          <c:tx>
            <c:strRef>
              <c:f>'Figure 5.3-8'!$J$16</c:f>
              <c:strCache>
                <c:ptCount val="1"/>
                <c:pt idx="0">
                  <c:v>2017</c:v>
                </c:pt>
              </c:strCache>
            </c:strRef>
          </c:tx>
          <c:spPr>
            <a:solidFill>
              <a:schemeClr val="accent3"/>
            </a:solidFill>
            <a:ln>
              <a:noFill/>
            </a:ln>
            <a:effectLst/>
          </c:spPr>
          <c:invertIfNegative val="0"/>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5.3-8'!$J$17:$J$28</c:f>
              <c:numCache>
                <c:formatCode>"$"#,##0.0</c:formatCode>
                <c:ptCount val="12"/>
                <c:pt idx="11" formatCode="General">
                  <c:v>2.1226691075609989</c:v>
                </c:pt>
              </c:numCache>
            </c:numRef>
          </c:val>
          <c:extLst>
            <c:ext xmlns:c16="http://schemas.microsoft.com/office/drawing/2014/chart" uri="{C3380CC4-5D6E-409C-BE32-E72D297353CC}">
              <c16:uniqueId val="{00000006-6BA2-4F08-A988-CFC00D4DD46B}"/>
            </c:ext>
          </c:extLst>
        </c:ser>
        <c:ser>
          <c:idx val="5"/>
          <c:order val="6"/>
          <c:tx>
            <c:strRef>
              <c:f>'Figure 5.3-8'!$K$16</c:f>
              <c:strCache>
                <c:ptCount val="1"/>
                <c:pt idx="0">
                  <c:v>2018</c:v>
                </c:pt>
              </c:strCache>
            </c:strRef>
          </c:tx>
          <c:spPr>
            <a:solidFill>
              <a:srgbClr val="C4EDEB"/>
            </a:solidFill>
            <a:ln>
              <a:noFill/>
            </a:ln>
            <a:effectLst/>
          </c:spPr>
          <c:invertIfNegative val="0"/>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5.3-8'!$K$17:$K$28</c:f>
              <c:numCache>
                <c:formatCode>"$"#,##0.0</c:formatCode>
                <c:ptCount val="12"/>
                <c:pt idx="11" formatCode="General">
                  <c:v>3.2156327582829984</c:v>
                </c:pt>
              </c:numCache>
            </c:numRef>
          </c:val>
          <c:extLst>
            <c:ext xmlns:c16="http://schemas.microsoft.com/office/drawing/2014/chart" uri="{C3380CC4-5D6E-409C-BE32-E72D297353CC}">
              <c16:uniqueId val="{00000007-6BA2-4F08-A988-CFC00D4DD46B}"/>
            </c:ext>
          </c:extLst>
        </c:ser>
        <c:ser>
          <c:idx val="6"/>
          <c:order val="7"/>
          <c:tx>
            <c:strRef>
              <c:f>'Figure 5.3-8'!$L$16</c:f>
              <c:strCache>
                <c:ptCount val="1"/>
                <c:pt idx="0">
                  <c:v>2019</c:v>
                </c:pt>
              </c:strCache>
            </c:strRef>
          </c:tx>
          <c:spPr>
            <a:solidFill>
              <a:schemeClr val="accent5"/>
            </a:solidFill>
            <a:ln>
              <a:noFill/>
            </a:ln>
            <a:effectLst/>
          </c:spPr>
          <c:invertIfNegative val="0"/>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5.3-8'!$L$17:$L$28</c:f>
              <c:numCache>
                <c:formatCode>"$"#,##0.0</c:formatCode>
                <c:ptCount val="12"/>
                <c:pt idx="11" formatCode="General">
                  <c:v>5.0329367287479982</c:v>
                </c:pt>
              </c:numCache>
            </c:numRef>
          </c:val>
          <c:extLst>
            <c:ext xmlns:c16="http://schemas.microsoft.com/office/drawing/2014/chart" uri="{C3380CC4-5D6E-409C-BE32-E72D297353CC}">
              <c16:uniqueId val="{00000008-6BA2-4F08-A988-CFC00D4DD46B}"/>
            </c:ext>
          </c:extLst>
        </c:ser>
        <c:ser>
          <c:idx val="7"/>
          <c:order val="8"/>
          <c:tx>
            <c:strRef>
              <c:f>'Figure 5.3-8'!$M$16</c:f>
              <c:strCache>
                <c:ptCount val="1"/>
                <c:pt idx="0">
                  <c:v>2020</c:v>
                </c:pt>
              </c:strCache>
            </c:strRef>
          </c:tx>
          <c:spPr>
            <a:solidFill>
              <a:srgbClr val="E88F36"/>
            </a:solidFill>
            <a:ln>
              <a:noFill/>
            </a:ln>
            <a:effectLst/>
          </c:spPr>
          <c:invertIfNegative val="0"/>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5.3-8'!$M$17:$M$28</c:f>
              <c:numCache>
                <c:formatCode>"$"#,##0.0</c:formatCode>
                <c:ptCount val="12"/>
                <c:pt idx="11" formatCode="General">
                  <c:v>9.4245869738809986</c:v>
                </c:pt>
              </c:numCache>
            </c:numRef>
          </c:val>
          <c:extLst>
            <c:ext xmlns:c16="http://schemas.microsoft.com/office/drawing/2014/chart" uri="{C3380CC4-5D6E-409C-BE32-E72D297353CC}">
              <c16:uniqueId val="{00000009-6BA2-4F08-A988-CFC00D4DD46B}"/>
            </c:ext>
          </c:extLst>
        </c:ser>
        <c:ser>
          <c:idx val="8"/>
          <c:order val="9"/>
          <c:tx>
            <c:strRef>
              <c:f>'Figure 5.3-8'!$N$16</c:f>
              <c:strCache>
                <c:ptCount val="1"/>
                <c:pt idx="0">
                  <c:v>2021</c:v>
                </c:pt>
              </c:strCache>
            </c:strRef>
          </c:tx>
          <c:spPr>
            <a:solidFill>
              <a:srgbClr val="C0BCB2"/>
            </a:solidFill>
            <a:ln>
              <a:noFill/>
            </a:ln>
            <a:effectLst/>
          </c:spPr>
          <c:invertIfNegative val="0"/>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5.3-8'!$N$17:$N$28</c:f>
              <c:numCache>
                <c:formatCode>"$"#,##0.0</c:formatCode>
                <c:ptCount val="12"/>
                <c:pt idx="11" formatCode="General">
                  <c:v>15.280956504085998</c:v>
                </c:pt>
              </c:numCache>
            </c:numRef>
          </c:val>
          <c:extLst>
            <c:ext xmlns:c16="http://schemas.microsoft.com/office/drawing/2014/chart" uri="{C3380CC4-5D6E-409C-BE32-E72D297353CC}">
              <c16:uniqueId val="{0000000A-6BA2-4F08-A988-CFC00D4DD46B}"/>
            </c:ext>
          </c:extLst>
        </c:ser>
        <c:ser>
          <c:idx val="9"/>
          <c:order val="10"/>
          <c:tx>
            <c:strRef>
              <c:f>'Figure 5.3-8'!$O$16</c:f>
              <c:strCache>
                <c:ptCount val="1"/>
                <c:pt idx="0">
                  <c:v>2022</c:v>
                </c:pt>
              </c:strCache>
            </c:strRef>
          </c:tx>
          <c:spPr>
            <a:solidFill>
              <a:schemeClr val="accent1">
                <a:lumMod val="80000"/>
              </a:schemeClr>
            </a:solidFill>
            <a:ln w="19050">
              <a:noFill/>
            </a:ln>
            <a:effectLst/>
          </c:spPr>
          <c:invertIfNegative val="0"/>
          <c:dPt>
            <c:idx val="7"/>
            <c:invertIfNegative val="0"/>
            <c:bubble3D val="0"/>
            <c:extLst>
              <c:ext xmlns:c16="http://schemas.microsoft.com/office/drawing/2014/chart" uri="{C3380CC4-5D6E-409C-BE32-E72D297353CC}">
                <c16:uniqueId val="{0000000B-6BA2-4F08-A988-CFC00D4DD46B}"/>
              </c:ext>
            </c:extLst>
          </c:dPt>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5.3-8'!$O$17:$O$28</c:f>
              <c:numCache>
                <c:formatCode>"$"#,##0.0</c:formatCode>
                <c:ptCount val="12"/>
                <c:pt idx="11" formatCode="General">
                  <c:v>17.757876093929006</c:v>
                </c:pt>
              </c:numCache>
            </c:numRef>
          </c:val>
          <c:extLst>
            <c:ext xmlns:c16="http://schemas.microsoft.com/office/drawing/2014/chart" uri="{C3380CC4-5D6E-409C-BE32-E72D297353CC}">
              <c16:uniqueId val="{0000000C-6BA2-4F08-A988-CFC00D4DD46B}"/>
            </c:ext>
          </c:extLst>
        </c:ser>
        <c:ser>
          <c:idx val="10"/>
          <c:order val="11"/>
          <c:tx>
            <c:strRef>
              <c:f>'Figure 5.3-8'!$P$16</c:f>
              <c:strCache>
                <c:ptCount val="1"/>
                <c:pt idx="0">
                  <c:v>2023</c:v>
                </c:pt>
              </c:strCache>
            </c:strRef>
          </c:tx>
          <c:spPr>
            <a:solidFill>
              <a:schemeClr val="accent3">
                <a:lumMod val="80000"/>
              </a:schemeClr>
            </a:solidFill>
            <a:ln>
              <a:noFill/>
            </a:ln>
            <a:effectLst/>
          </c:spPr>
          <c:invertIfNegative val="0"/>
          <c:cat>
            <c:strRef>
              <c:f>'Figure 5.3-8'!$D$17:$D$28</c:f>
              <c:strCach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strCache>
            </c:strRef>
          </c:cat>
          <c:val>
            <c:numRef>
              <c:f>'Figure 5.3-8'!$P$17:$P$28</c:f>
              <c:numCache>
                <c:formatCode>"$"#,##0.0</c:formatCode>
                <c:ptCount val="12"/>
                <c:pt idx="11" formatCode="General">
                  <c:v>10.786335871188999</c:v>
                </c:pt>
              </c:numCache>
            </c:numRef>
          </c:val>
          <c:extLst>
            <c:ext xmlns:c16="http://schemas.microsoft.com/office/drawing/2014/chart" uri="{C3380CC4-5D6E-409C-BE32-E72D297353CC}">
              <c16:uniqueId val="{0000000D-6BA2-4F08-A988-CFC00D4DD46B}"/>
            </c:ext>
          </c:extLst>
        </c:ser>
        <c:dLbls>
          <c:showLegendKey val="0"/>
          <c:showVal val="0"/>
          <c:showCatName val="0"/>
          <c:showSerName val="0"/>
          <c:showPercent val="0"/>
          <c:showBubbleSize val="0"/>
        </c:dLbls>
        <c:gapWidth val="150"/>
        <c:overlap val="100"/>
        <c:axId val="-1468364080"/>
        <c:axId val="-1468361760"/>
      </c:barChart>
      <c:catAx>
        <c:axId val="-1468364080"/>
        <c:scaling>
          <c:orientation val="minMax"/>
        </c:scaling>
        <c:delete val="0"/>
        <c:axPos val="b"/>
        <c:numFmt formatCode="General" sourceLinked="0"/>
        <c:majorTickMark val="none"/>
        <c:minorTickMark val="none"/>
        <c:tickLblPos val="nextTo"/>
        <c:spPr>
          <a:noFill/>
          <a:ln w="6350" cap="flat" cmpd="sng" algn="ctr">
            <a:solidFill>
              <a:srgbClr val="C0BCB2"/>
            </a:solidFill>
            <a:prstDash val="solid"/>
            <a:round/>
          </a:ln>
          <a:effectLst/>
        </c:spPr>
        <c:txPr>
          <a:bodyPr rot="-60000000" spcFirstLastPara="1" vertOverflow="ellipsis" vert="horz" wrap="square" anchor="ctr" anchorCtr="1"/>
          <a:lstStyle/>
          <a:p>
            <a:pPr>
              <a:defRPr sz="850" b="0" i="0" u="none" strike="noStrike" kern="1200" baseline="0">
                <a:solidFill>
                  <a:schemeClr val="tx1"/>
                </a:solidFill>
                <a:latin typeface="Avenir Book" panose="02000503020000020003" pitchFamily="2" charset="0"/>
                <a:ea typeface="+mn-ea"/>
                <a:cs typeface="Arial" panose="020B0604020202020204" pitchFamily="34" charset="0"/>
              </a:defRPr>
            </a:pPr>
            <a:endParaRPr lang="en-US"/>
          </a:p>
        </c:txPr>
        <c:crossAx val="-1468361760"/>
        <c:crosses val="autoZero"/>
        <c:auto val="0"/>
        <c:lblAlgn val="ctr"/>
        <c:lblOffset val="100"/>
        <c:noMultiLvlLbl val="0"/>
      </c:catAx>
      <c:valAx>
        <c:axId val="-1468361760"/>
        <c:scaling>
          <c:orientation val="minMax"/>
        </c:scaling>
        <c:delete val="0"/>
        <c:axPos val="l"/>
        <c:numFmt formatCode="&quot;$&quot;#,##0" sourceLinked="0"/>
        <c:majorTickMark val="out"/>
        <c:minorTickMark val="none"/>
        <c:tickLblPos val="nextTo"/>
        <c:spPr>
          <a:noFill/>
          <a:ln w="3175" cap="flat" cmpd="sng" algn="ctr">
            <a:noFill/>
            <a:prstDash val="solid"/>
            <a:round/>
          </a:ln>
          <a:effectLst/>
        </c:spPr>
        <c:txPr>
          <a:bodyPr rot="-60000000" spcFirstLastPara="1" vertOverflow="ellipsis" vert="horz" wrap="square" anchor="ctr" anchorCtr="1"/>
          <a:lstStyle/>
          <a:p>
            <a:pPr>
              <a:defRPr sz="850" b="0" i="0" u="none" strike="noStrike" kern="1200" baseline="0">
                <a:solidFill>
                  <a:schemeClr val="tx1"/>
                </a:solidFill>
                <a:latin typeface="Avenir Book" panose="02000503020000020003" pitchFamily="2" charset="0"/>
                <a:ea typeface="+mn-ea"/>
                <a:cs typeface="Arial" panose="020B0604020202020204" pitchFamily="34" charset="0"/>
              </a:defRPr>
            </a:pPr>
            <a:endParaRPr lang="en-US"/>
          </a:p>
        </c:txPr>
        <c:crossAx val="-1468364080"/>
        <c:crosses val="autoZero"/>
        <c:crossBetween val="between"/>
      </c:valAx>
      <c:spPr>
        <a:noFill/>
        <a:ln>
          <a:noFill/>
        </a:ln>
        <a:effectLst/>
      </c:spPr>
    </c:plotArea>
    <c:legend>
      <c:legendPos val="tr"/>
      <c:legendEntry>
        <c:idx val="0"/>
        <c:delete val="1"/>
      </c:legendEntry>
      <c:layout>
        <c:manualLayout>
          <c:xMode val="edge"/>
          <c:yMode val="edge"/>
          <c:x val="0.92693881028063452"/>
          <c:y val="3.8000978949103377E-2"/>
          <c:w val="3.5173204830474557E-2"/>
          <c:h val="0.48463008815704095"/>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Avenir Book" panose="02000503020000020003" pitchFamily="2" charset="0"/>
              <a:ea typeface="+mn-ea"/>
              <a:cs typeface="Arial" panose="020B0604020202020204" pitchFamily="34" charset="0"/>
            </a:defRPr>
          </a:pPr>
          <a:endParaRPr lang="en-US"/>
        </a:p>
      </c:txPr>
    </c:legend>
    <c:plotVisOnly val="1"/>
    <c:dispBlanksAs val="gap"/>
    <c:showDLblsOverMax val="0"/>
  </c:chart>
  <c:spPr>
    <a:solidFill>
      <a:schemeClr val="bg1"/>
    </a:solidFill>
    <a:ln w="6350" cap="flat" cmpd="sng" algn="ctr">
      <a:noFill/>
      <a:prstDash val="solid"/>
      <a:round/>
    </a:ln>
    <a:effectLst>
      <a:outerShdw blurRad="50800" dist="50800" dir="5400000" algn="ctr" rotWithShape="0">
        <a:schemeClr val="bg1"/>
      </a:outerShdw>
    </a:effectLst>
  </c:spPr>
  <c:txPr>
    <a:bodyPr/>
    <a:lstStyle/>
    <a:p>
      <a:pPr>
        <a:defRPr sz="850" b="0" i="0" baseline="0">
          <a:solidFill>
            <a:schemeClr val="tx1"/>
          </a:solidFill>
          <a:latin typeface="Avenir Book" panose="02000503020000020003" pitchFamily="2" charset="0"/>
          <a:cs typeface="Arial" panose="020B0604020202020204" pitchFamily="34" charset="0"/>
        </a:defRPr>
      </a:pPr>
      <a:endParaRPr lang="en-US"/>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'Figure 5.3-9'!$Q$4</c:f>
              <c:strCache>
                <c:ptCount val="1"/>
                <c:pt idx="0">
                  <c:v>GVC investment</c:v>
                </c:pt>
              </c:strCache>
            </c:strRef>
          </c:tx>
          <c:spPr>
            <a:solidFill>
              <a:schemeClr val="tx2"/>
            </a:solidFill>
            <a:ln w="12700" cap="flat" cmpd="sng" algn="ctr">
              <a:solidFill>
                <a:schemeClr val="tx2"/>
              </a:solidFill>
              <a:prstDash val="solid"/>
              <a:miter lim="800000"/>
            </a:ln>
            <a:effectLst/>
          </c:spPr>
          <c:invertIfNegative val="0"/>
          <c:cat>
            <c:numRef>
              <c:f>'Figure 5.3-9'!$P$5:$P$19</c:f>
              <c:numCache>
                <c:formatCode>General</c:formatCode>
                <c:ptCount val="15"/>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numCache>
            </c:numRef>
          </c:cat>
          <c:val>
            <c:numRef>
              <c:f>'Figure 5.3-9'!$Q$5:$Q$19</c:f>
              <c:numCache>
                <c:formatCode>General</c:formatCode>
                <c:ptCount val="15"/>
                <c:pt idx="0">
                  <c:v>661.50199999999995</c:v>
                </c:pt>
                <c:pt idx="1">
                  <c:v>766.98900000000003</c:v>
                </c:pt>
                <c:pt idx="2">
                  <c:v>1000.22</c:v>
                </c:pt>
                <c:pt idx="3">
                  <c:v>981.28399999999999</c:v>
                </c:pt>
                <c:pt idx="4">
                  <c:v>1326.08</c:v>
                </c:pt>
                <c:pt idx="5">
                  <c:v>1360.54</c:v>
                </c:pt>
                <c:pt idx="6">
                  <c:v>1894.37</c:v>
                </c:pt>
                <c:pt idx="7">
                  <c:v>2708.58</c:v>
                </c:pt>
                <c:pt idx="8">
                  <c:v>2589.35</c:v>
                </c:pt>
                <c:pt idx="9">
                  <c:v>3120.78</c:v>
                </c:pt>
                <c:pt idx="10">
                  <c:v>2975.74</c:v>
                </c:pt>
                <c:pt idx="11">
                  <c:v>4415.42</c:v>
                </c:pt>
                <c:pt idx="12">
                  <c:v>4327</c:v>
                </c:pt>
                <c:pt idx="13">
                  <c:v>4241.6899999999996</c:v>
                </c:pt>
                <c:pt idx="14">
                  <c:v>4272.37</c:v>
                </c:pt>
              </c:numCache>
            </c:numRef>
          </c:val>
          <c:extLst>
            <c:ext xmlns:c16="http://schemas.microsoft.com/office/drawing/2014/chart" uri="{C3380CC4-5D6E-409C-BE32-E72D297353CC}">
              <c16:uniqueId val="{00000000-26A3-4AB8-8387-C63CD5842B76}"/>
            </c:ext>
          </c:extLst>
        </c:ser>
        <c:ser>
          <c:idx val="3"/>
          <c:order val="2"/>
          <c:tx>
            <c:strRef>
              <c:f>'Figure 5.3-9'!$S$4</c:f>
              <c:strCache>
                <c:ptCount val="1"/>
                <c:pt idx="0">
                  <c:v>Estimated GVC investment</c:v>
                </c:pt>
              </c:strCache>
            </c:strRef>
          </c:tx>
          <c:spPr>
            <a:noFill/>
            <a:ln cmpd="sng">
              <a:solidFill>
                <a:schemeClr val="tx2"/>
              </a:solidFill>
              <a:prstDash val="sysDash"/>
            </a:ln>
            <a:effectLst/>
          </c:spPr>
          <c:invertIfNegative val="0"/>
          <c:cat>
            <c:numRef>
              <c:f>'Figure 5.3-9'!$P$5:$P$19</c:f>
              <c:numCache>
                <c:formatCode>General</c:formatCode>
                <c:ptCount val="15"/>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numCache>
            </c:numRef>
          </c:cat>
          <c:val>
            <c:numRef>
              <c:f>'Figure 5.3-9'!$S$5:$S$19</c:f>
              <c:numCache>
                <c:formatCode>General</c:formatCode>
                <c:ptCount val="15"/>
                <c:pt idx="0">
                  <c:v>1050.620872970394</c:v>
                </c:pt>
                <c:pt idx="1">
                  <c:v>1223.0365994566259</c:v>
                </c:pt>
                <c:pt idx="2">
                  <c:v>1488.6995348837211</c:v>
                </c:pt>
                <c:pt idx="3">
                  <c:v>1501.9653827533359</c:v>
                </c:pt>
                <c:pt idx="4">
                  <c:v>1944.9172814688723</c:v>
                </c:pt>
                <c:pt idx="5">
                  <c:v>2021.3737835899583</c:v>
                </c:pt>
                <c:pt idx="6">
                  <c:v>2775.4722545809423</c:v>
                </c:pt>
                <c:pt idx="7">
                  <c:v>3509.3774767200462</c:v>
                </c:pt>
                <c:pt idx="8">
                  <c:v>3398.5217050739143</c:v>
                </c:pt>
                <c:pt idx="9">
                  <c:v>4161.04</c:v>
                </c:pt>
                <c:pt idx="10">
                  <c:v>3929.5025786972769</c:v>
                </c:pt>
                <c:pt idx="11">
                  <c:v>5385.2811276230468</c:v>
                </c:pt>
                <c:pt idx="12">
                  <c:v>5421.1841635270703</c:v>
                </c:pt>
                <c:pt idx="13">
                  <c:v>6063.1213920754844</c:v>
                </c:pt>
                <c:pt idx="14">
                  <c:v>7179.9554081372162</c:v>
                </c:pt>
              </c:numCache>
            </c:numRef>
          </c:val>
          <c:extLst>
            <c:ext xmlns:c16="http://schemas.microsoft.com/office/drawing/2014/chart" uri="{C3380CC4-5D6E-409C-BE32-E72D297353CC}">
              <c16:uniqueId val="{00000001-26A3-4AB8-8387-C63CD5842B76}"/>
            </c:ext>
          </c:extLst>
        </c:ser>
        <c:dLbls>
          <c:showLegendKey val="0"/>
          <c:showVal val="0"/>
          <c:showCatName val="0"/>
          <c:showSerName val="0"/>
          <c:showPercent val="0"/>
          <c:showBubbleSize val="0"/>
        </c:dLbls>
        <c:gapWidth val="79"/>
        <c:overlap val="100"/>
        <c:axId val="621135616"/>
        <c:axId val="621137056"/>
      </c:barChart>
      <c:lineChart>
        <c:grouping val="standard"/>
        <c:varyColors val="0"/>
        <c:ser>
          <c:idx val="2"/>
          <c:order val="1"/>
          <c:tx>
            <c:strRef>
              <c:f>'Figure 5.3-9'!$R$4</c:f>
              <c:strCache>
                <c:ptCount val="1"/>
                <c:pt idx="0">
                  <c:v>Share of GVC</c:v>
                </c:pt>
              </c:strCache>
            </c:strRef>
          </c:tx>
          <c:spPr>
            <a:ln w="9525" cap="rnd">
              <a:solidFill>
                <a:schemeClr val="tx2"/>
              </a:solidFill>
              <a:round/>
            </a:ln>
            <a:effectLst/>
          </c:spPr>
          <c:marker>
            <c:symbol val="none"/>
          </c:marker>
          <c:cat>
            <c:numRef>
              <c:f>'Figure 5.3-9'!$P$5:$P$19</c:f>
              <c:numCache>
                <c:formatCode>General</c:formatCode>
                <c:ptCount val="15"/>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numCache>
            </c:numRef>
          </c:cat>
          <c:val>
            <c:numRef>
              <c:f>'Figure 5.3-9'!$R$5:$R$19</c:f>
              <c:numCache>
                <c:formatCode>0.0%</c:formatCode>
                <c:ptCount val="15"/>
                <c:pt idx="0">
                  <c:v>9.924564535729824E-2</c:v>
                </c:pt>
                <c:pt idx="1">
                  <c:v>8.2752314562566293E-2</c:v>
                </c:pt>
                <c:pt idx="2">
                  <c:v>0.1570263243827083</c:v>
                </c:pt>
                <c:pt idx="3">
                  <c:v>0.13454853588842147</c:v>
                </c:pt>
                <c:pt idx="4">
                  <c:v>0.16408733473157994</c:v>
                </c:pt>
                <c:pt idx="5">
                  <c:v>0.19937456404124243</c:v>
                </c:pt>
                <c:pt idx="6">
                  <c:v>0.23950202411746707</c:v>
                </c:pt>
                <c:pt idx="7">
                  <c:v>0.29819207472141301</c:v>
                </c:pt>
                <c:pt idx="8">
                  <c:v>0.2411703891362256</c:v>
                </c:pt>
                <c:pt idx="9">
                  <c:v>0.28092610429475467</c:v>
                </c:pt>
                <c:pt idx="10">
                  <c:v>0.27327694667144203</c:v>
                </c:pt>
                <c:pt idx="11">
                  <c:v>0.32350006227608086</c:v>
                </c:pt>
                <c:pt idx="12">
                  <c:v>0.26634084487969417</c:v>
                </c:pt>
                <c:pt idx="13">
                  <c:v>0.27206190790781798</c:v>
                </c:pt>
                <c:pt idx="14">
                  <c:v>0.16660765190127635</c:v>
                </c:pt>
              </c:numCache>
            </c:numRef>
          </c:val>
          <c:smooth val="0"/>
          <c:extLst>
            <c:ext xmlns:c16="http://schemas.microsoft.com/office/drawing/2014/chart" uri="{C3380CC4-5D6E-409C-BE32-E72D297353CC}">
              <c16:uniqueId val="{00000002-26A3-4AB8-8387-C63CD5842B76}"/>
            </c:ext>
          </c:extLst>
        </c:ser>
        <c:ser>
          <c:idx val="4"/>
          <c:order val="3"/>
          <c:tx>
            <c:strRef>
              <c:f>'Figure 5.3-9'!$T$4</c:f>
              <c:strCache>
                <c:ptCount val="1"/>
                <c:pt idx="0">
                  <c:v>Estimated Share of GVC</c:v>
                </c:pt>
              </c:strCache>
            </c:strRef>
          </c:tx>
          <c:spPr>
            <a:ln w="9525" cap="sq">
              <a:solidFill>
                <a:schemeClr val="tx2"/>
              </a:solidFill>
              <a:prstDash val="sysDash"/>
              <a:round/>
            </a:ln>
            <a:effectLst/>
          </c:spPr>
          <c:marker>
            <c:symbol val="none"/>
          </c:marker>
          <c:cat>
            <c:numRef>
              <c:f>'Figure 5.3-9'!$P$5:$P$19</c:f>
              <c:numCache>
                <c:formatCode>General</c:formatCode>
                <c:ptCount val="15"/>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numCache>
            </c:numRef>
          </c:cat>
          <c:val>
            <c:numRef>
              <c:f>'Figure 5.3-9'!$T$5:$T$19</c:f>
              <c:numCache>
                <c:formatCode>0.0%</c:formatCode>
                <c:ptCount val="15"/>
                <c:pt idx="0">
                  <c:v>0.15762544416161223</c:v>
                </c:pt>
                <c:pt idx="1">
                  <c:v>0.13195640276427184</c:v>
                </c:pt>
                <c:pt idx="2">
                  <c:v>0.23371359908124026</c:v>
                </c:pt>
                <c:pt idx="3">
                  <c:v>0.20594164707113732</c:v>
                </c:pt>
                <c:pt idx="4">
                  <c:v>0.24066141785534609</c:v>
                </c:pt>
                <c:pt idx="5">
                  <c:v>0.2962136481600281</c:v>
                </c:pt>
                <c:pt idx="6">
                  <c:v>0.35089830542819278</c:v>
                </c:pt>
                <c:pt idx="7">
                  <c:v>0.38635320011361968</c:v>
                </c:pt>
                <c:pt idx="8">
                  <c:v>0.3165361199144901</c:v>
                </c:pt>
                <c:pt idx="9">
                  <c:v>0.3745681390596729</c:v>
                </c:pt>
                <c:pt idx="10">
                  <c:v>0.36086568942311825</c:v>
                </c:pt>
                <c:pt idx="11">
                  <c:v>0.39455788580933604</c:v>
                </c:pt>
                <c:pt idx="12">
                  <c:v>0.33369141908070676</c:v>
                </c:pt>
                <c:pt idx="13">
                  <c:v>0.38888847931007731</c:v>
                </c:pt>
                <c:pt idx="14">
                  <c:v>0.27999342550050954</c:v>
                </c:pt>
              </c:numCache>
            </c:numRef>
          </c:val>
          <c:smooth val="0"/>
          <c:extLst>
            <c:ext xmlns:c16="http://schemas.microsoft.com/office/drawing/2014/chart" uri="{C3380CC4-5D6E-409C-BE32-E72D297353CC}">
              <c16:uniqueId val="{00000003-26A3-4AB8-8387-C63CD5842B76}"/>
            </c:ext>
          </c:extLst>
        </c:ser>
        <c:dLbls>
          <c:showLegendKey val="0"/>
          <c:showVal val="0"/>
          <c:showCatName val="0"/>
          <c:showSerName val="0"/>
          <c:showPercent val="0"/>
          <c:showBubbleSize val="0"/>
        </c:dLbls>
        <c:marker val="1"/>
        <c:smooth val="0"/>
        <c:axId val="893303712"/>
        <c:axId val="893304072"/>
      </c:lineChart>
      <c:catAx>
        <c:axId val="621135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137056"/>
        <c:crosses val="autoZero"/>
        <c:auto val="1"/>
        <c:lblAlgn val="ctr"/>
        <c:lblOffset val="100"/>
        <c:noMultiLvlLbl val="0"/>
      </c:catAx>
      <c:valAx>
        <c:axId val="6211370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GVC</a:t>
                </a:r>
                <a:r>
                  <a:rPr lang="en-US" baseline="0"/>
                  <a:t> invested</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135616"/>
        <c:crosses val="autoZero"/>
        <c:crossBetween val="between"/>
      </c:valAx>
      <c:valAx>
        <c:axId val="893304072"/>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Share</a:t>
                </a:r>
                <a:r>
                  <a:rPr lang="it-IT" baseline="0"/>
                  <a:t> of </a:t>
                </a:r>
                <a:r>
                  <a:rPr lang="it-IT"/>
                  <a:t>GVC wrt</a:t>
                </a:r>
                <a:r>
                  <a:rPr lang="it-IT" baseline="0"/>
                  <a:t> total</a:t>
                </a:r>
                <a:r>
                  <a:rPr lang="it-IT"/>
                  <a:t> VC invested</a:t>
                </a:r>
                <a:r>
                  <a:rPr lang="it-IT" baseline="0"/>
                  <a:t> (%)</a:t>
                </a:r>
                <a:endParaRPr lang="it-IT"/>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3303712"/>
        <c:crosses val="max"/>
        <c:crossBetween val="between"/>
      </c:valAx>
      <c:catAx>
        <c:axId val="893303712"/>
        <c:scaling>
          <c:orientation val="minMax"/>
        </c:scaling>
        <c:delete val="1"/>
        <c:axPos val="b"/>
        <c:numFmt formatCode="General" sourceLinked="1"/>
        <c:majorTickMark val="out"/>
        <c:minorTickMark val="none"/>
        <c:tickLblPos val="nextTo"/>
        <c:crossAx val="89330407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2"/>
          <c:order val="0"/>
          <c:tx>
            <c:strRef>
              <c:f>'Figure 5.3-10'!$N$4</c:f>
              <c:strCache>
                <c:ptCount val="1"/>
                <c:pt idx="0">
                  <c:v>Direct GVC investements</c:v>
                </c:pt>
              </c:strCache>
            </c:strRef>
          </c:tx>
          <c:spPr>
            <a:solidFill>
              <a:schemeClr val="accent3"/>
            </a:solidFill>
            <a:ln>
              <a:noFill/>
            </a:ln>
            <a:effectLst/>
          </c:spPr>
          <c:invertIfNegative val="0"/>
          <c:dLbls>
            <c:delete val="1"/>
          </c:dLbls>
          <c:cat>
            <c:numRef>
              <c:f>'Figure 5.3-10'!$L$5:$L$19</c:f>
              <c:numCache>
                <c:formatCode>General</c:formatCode>
                <c:ptCount val="15"/>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numCache>
            </c:numRef>
          </c:cat>
          <c:val>
            <c:numRef>
              <c:f>'Figure 5.3-10'!$N$5:$N$19</c:f>
              <c:numCache>
                <c:formatCode>General</c:formatCode>
                <c:ptCount val="15"/>
                <c:pt idx="0">
                  <c:v>313.12799999999999</c:v>
                </c:pt>
                <c:pt idx="1">
                  <c:v>265.27300000000002</c:v>
                </c:pt>
                <c:pt idx="2">
                  <c:v>564.17200000000003</c:v>
                </c:pt>
                <c:pt idx="3">
                  <c:v>564.21900000000005</c:v>
                </c:pt>
                <c:pt idx="4">
                  <c:v>794.36800000000005</c:v>
                </c:pt>
                <c:pt idx="5">
                  <c:v>778.69200000000001</c:v>
                </c:pt>
                <c:pt idx="6">
                  <c:v>903.84100000000001</c:v>
                </c:pt>
                <c:pt idx="7">
                  <c:v>993.19299999999998</c:v>
                </c:pt>
                <c:pt idx="8">
                  <c:v>1138.2</c:v>
                </c:pt>
                <c:pt idx="9">
                  <c:v>1437.4</c:v>
                </c:pt>
                <c:pt idx="10">
                  <c:v>1499.78</c:v>
                </c:pt>
                <c:pt idx="11">
                  <c:v>2100.11</c:v>
                </c:pt>
                <c:pt idx="12">
                  <c:v>1812.61</c:v>
                </c:pt>
                <c:pt idx="13">
                  <c:v>1903.65</c:v>
                </c:pt>
                <c:pt idx="14">
                  <c:v>1981.4</c:v>
                </c:pt>
              </c:numCache>
            </c:numRef>
          </c:val>
          <c:extLst>
            <c:ext xmlns:c16="http://schemas.microsoft.com/office/drawing/2014/chart" uri="{C3380CC4-5D6E-409C-BE32-E72D297353CC}">
              <c16:uniqueId val="{00000000-F602-457C-BF03-3979857ED93E}"/>
            </c:ext>
          </c:extLst>
        </c:ser>
        <c:ser>
          <c:idx val="3"/>
          <c:order val="1"/>
          <c:tx>
            <c:strRef>
              <c:f>'Figure 5.3-10'!$O$4</c:f>
              <c:strCache>
                <c:ptCount val="1"/>
                <c:pt idx="0">
                  <c:v>Indirect GVC investments </c:v>
                </c:pt>
              </c:strCache>
            </c:strRef>
          </c:tx>
          <c:spPr>
            <a:solidFill>
              <a:schemeClr val="accent4"/>
            </a:solidFill>
            <a:ln>
              <a:noFill/>
            </a:ln>
            <a:effectLst/>
          </c:spPr>
          <c:invertIfNegative val="0"/>
          <c:dLbls>
            <c:delete val="1"/>
          </c:dLbls>
          <c:cat>
            <c:numRef>
              <c:f>'Figure 5.3-10'!$L$5:$L$19</c:f>
              <c:numCache>
                <c:formatCode>General</c:formatCode>
                <c:ptCount val="15"/>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numCache>
            </c:numRef>
          </c:cat>
          <c:val>
            <c:numRef>
              <c:f>'Figure 5.3-10'!$O$5:$O$19</c:f>
              <c:numCache>
                <c:formatCode>General</c:formatCode>
                <c:ptCount val="15"/>
                <c:pt idx="0">
                  <c:v>82.016499999999994</c:v>
                </c:pt>
                <c:pt idx="1">
                  <c:v>143.80500000000001</c:v>
                </c:pt>
                <c:pt idx="2">
                  <c:v>150.98099999999999</c:v>
                </c:pt>
                <c:pt idx="3">
                  <c:v>86.489000000000004</c:v>
                </c:pt>
                <c:pt idx="4">
                  <c:v>155.43199999999999</c:v>
                </c:pt>
                <c:pt idx="5">
                  <c:v>177.256</c:v>
                </c:pt>
                <c:pt idx="6">
                  <c:v>883.33399999999995</c:v>
                </c:pt>
                <c:pt idx="7">
                  <c:v>1541.15</c:v>
                </c:pt>
                <c:pt idx="8">
                  <c:v>1252.8</c:v>
                </c:pt>
                <c:pt idx="9">
                  <c:v>1429.99</c:v>
                </c:pt>
                <c:pt idx="10">
                  <c:v>1159.5899999999999</c:v>
                </c:pt>
                <c:pt idx="11">
                  <c:v>1863.48</c:v>
                </c:pt>
                <c:pt idx="12">
                  <c:v>2021.01</c:v>
                </c:pt>
                <c:pt idx="13">
                  <c:v>1865.72</c:v>
                </c:pt>
                <c:pt idx="14">
                  <c:v>2044.33</c:v>
                </c:pt>
              </c:numCache>
            </c:numRef>
          </c:val>
          <c:extLst>
            <c:ext xmlns:c16="http://schemas.microsoft.com/office/drawing/2014/chart" uri="{C3380CC4-5D6E-409C-BE32-E72D297353CC}">
              <c16:uniqueId val="{00000001-F602-457C-BF03-3979857ED93E}"/>
            </c:ext>
          </c:extLst>
        </c:ser>
        <c:ser>
          <c:idx val="0"/>
          <c:order val="2"/>
          <c:tx>
            <c:strRef>
              <c:f>'Figure 5.3-10'!$Q$4</c:f>
              <c:strCache>
                <c:ptCount val="1"/>
                <c:pt idx="0">
                  <c:v>Mixed GVC amounts [M EUR]</c:v>
                </c:pt>
              </c:strCache>
            </c:strRef>
          </c:tx>
          <c:spPr>
            <a:solidFill>
              <a:schemeClr val="accent1"/>
            </a:solidFill>
            <a:ln>
              <a:noFill/>
            </a:ln>
            <a:effectLst/>
          </c:spPr>
          <c:invertIfNegative val="0"/>
          <c:dLbls>
            <c:delete val="1"/>
          </c:dLbls>
          <c:val>
            <c:numRef>
              <c:f>'Figure 5.3-10'!$Q$5:$Q$19</c:f>
              <c:numCache>
                <c:formatCode>General</c:formatCode>
                <c:ptCount val="15"/>
                <c:pt idx="0">
                  <c:v>266.35750000000002</c:v>
                </c:pt>
                <c:pt idx="1">
                  <c:v>357.91099999999994</c:v>
                </c:pt>
                <c:pt idx="2">
                  <c:v>285.06700000000001</c:v>
                </c:pt>
                <c:pt idx="3">
                  <c:v>330.57599999999991</c:v>
                </c:pt>
                <c:pt idx="4">
                  <c:v>376.27999999999986</c:v>
                </c:pt>
                <c:pt idx="5">
                  <c:v>404.59199999999987</c:v>
                </c:pt>
                <c:pt idx="6">
                  <c:v>107.19499999999994</c:v>
                </c:pt>
                <c:pt idx="7">
                  <c:v>174.23699999999985</c:v>
                </c:pt>
                <c:pt idx="8">
                  <c:v>198.34999999999991</c:v>
                </c:pt>
                <c:pt idx="9">
                  <c:v>253.3900000000001</c:v>
                </c:pt>
                <c:pt idx="10">
                  <c:v>316.36999999999989</c:v>
                </c:pt>
                <c:pt idx="11">
                  <c:v>451.82999999999993</c:v>
                </c:pt>
                <c:pt idx="12">
                  <c:v>493.37999999999988</c:v>
                </c:pt>
                <c:pt idx="13">
                  <c:v>472.31999999999925</c:v>
                </c:pt>
                <c:pt idx="14">
                  <c:v>246.63999999999987</c:v>
                </c:pt>
              </c:numCache>
            </c:numRef>
          </c:val>
          <c:extLst>
            <c:ext xmlns:c16="http://schemas.microsoft.com/office/drawing/2014/chart" uri="{C3380CC4-5D6E-409C-BE32-E72D297353CC}">
              <c16:uniqueId val="{00000002-F602-457C-BF03-3979857ED93E}"/>
            </c:ext>
          </c:extLst>
        </c:ser>
        <c:dLbls>
          <c:showLegendKey val="0"/>
          <c:showVal val="1"/>
          <c:showCatName val="0"/>
          <c:showSerName val="0"/>
          <c:showPercent val="0"/>
          <c:showBubbleSize val="0"/>
        </c:dLbls>
        <c:gapWidth val="150"/>
        <c:overlap val="100"/>
        <c:axId val="784532568"/>
        <c:axId val="784531488"/>
      </c:barChart>
      <c:catAx>
        <c:axId val="784532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120" normalizeH="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84531488"/>
        <c:crosses val="autoZero"/>
        <c:auto val="1"/>
        <c:lblAlgn val="ctr"/>
        <c:lblOffset val="100"/>
        <c:noMultiLvlLbl val="0"/>
      </c:catAx>
      <c:valAx>
        <c:axId val="784531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none" baseline="0">
                    <a:solidFill>
                      <a:schemeClr val="tx1"/>
                    </a:solidFill>
                    <a:latin typeface="+mn-lt"/>
                    <a:ea typeface="+mn-ea"/>
                    <a:cs typeface="+mn-cs"/>
                  </a:defRPr>
                </a:pPr>
                <a:r>
                  <a:rPr lang="en-US" cap="none" baseline="0">
                    <a:solidFill>
                      <a:schemeClr val="tx1"/>
                    </a:solidFill>
                  </a:rPr>
                  <a:t>% of total amount invested</a:t>
                </a:r>
              </a:p>
            </c:rich>
          </c:tx>
          <c:overlay val="0"/>
          <c:spPr>
            <a:noFill/>
            <a:ln>
              <a:noFill/>
            </a:ln>
            <a:effectLst/>
          </c:spPr>
          <c:txPr>
            <a:bodyPr rot="-5400000" spcFirstLastPara="1" vertOverflow="ellipsis" vert="horz" wrap="square" anchor="ctr" anchorCtr="1"/>
            <a:lstStyle/>
            <a:p>
              <a:pPr>
                <a:defRPr sz="900" b="0" i="0" u="none" strike="noStrike" kern="1200" cap="none" baseline="0">
                  <a:solidFill>
                    <a:schemeClr val="tx1"/>
                  </a:solidFill>
                  <a:latin typeface="+mn-lt"/>
                  <a:ea typeface="+mn-ea"/>
                  <a:cs typeface="+mn-cs"/>
                </a:defRPr>
              </a:pPr>
              <a:endParaRPr lang="en-US"/>
            </a:p>
          </c:txPr>
        </c:title>
        <c:numFmt formatCode="0%" sourceLinked="1"/>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4532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cap="none" baseline="0">
              <a:solidFill>
                <a:sysClr val="windowText" lastClr="000000"/>
              </a:solidFill>
              <a:latin typeface="Calibri" panose="020F050202020403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5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274320</xdr:colOff>
      <xdr:row>22</xdr:row>
      <xdr:rowOff>163195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4646"/>
        <a:stretch/>
      </xdr:blipFill>
      <xdr:spPr bwMode="auto">
        <a:xfrm>
          <a:off x="609600" y="552450"/>
          <a:ext cx="5760720" cy="3662045"/>
        </a:xfrm>
        <a:prstGeom prst="rect">
          <a:avLst/>
        </a:prstGeom>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155574</xdr:colOff>
      <xdr:row>2</xdr:row>
      <xdr:rowOff>126999</xdr:rowOff>
    </xdr:from>
    <xdr:to>
      <xdr:col>11</xdr:col>
      <xdr:colOff>431799</xdr:colOff>
      <xdr:row>17</xdr:row>
      <xdr:rowOff>136524</xdr:rowOff>
    </xdr:to>
    <xdr:graphicFrame macro="">
      <xdr:nvGraphicFramePr>
        <xdr:cNvPr id="2" name="Grafico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304800</xdr:colOff>
      <xdr:row>2</xdr:row>
      <xdr:rowOff>143566</xdr:rowOff>
    </xdr:from>
    <xdr:to>
      <xdr:col>10</xdr:col>
      <xdr:colOff>243839</xdr:colOff>
      <xdr:row>19</xdr:row>
      <xdr:rowOff>121920</xdr:rowOff>
    </xdr:to>
    <xdr:graphicFrame macro="">
      <xdr:nvGraphicFramePr>
        <xdr:cNvPr id="3" name="Grafico 1">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15240</xdr:colOff>
          <xdr:row>3</xdr:row>
          <xdr:rowOff>76200</xdr:rowOff>
        </xdr:from>
        <xdr:to>
          <xdr:col>7</xdr:col>
          <xdr:colOff>266700</xdr:colOff>
          <xdr:row>17</xdr:row>
          <xdr:rowOff>99060</xdr:rowOff>
        </xdr:to>
        <xdr:sp macro="" textlink="">
          <xdr:nvSpPr>
            <xdr:cNvPr id="10242" name="Object 2" hidden="1">
              <a:extLst>
                <a:ext uri="{63B3BB69-23CF-44E3-9099-C40C66FF867C}">
                  <a14:compatExt spid="_x0000_s10242"/>
                </a:ext>
                <a:ext uri="{FF2B5EF4-FFF2-40B4-BE49-F238E27FC236}">
                  <a16:creationId xmlns:a16="http://schemas.microsoft.com/office/drawing/2014/main" id="{00000000-0008-0000-0A00-000002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400050</xdr:colOff>
      <xdr:row>4</xdr:row>
      <xdr:rowOff>9525</xdr:rowOff>
    </xdr:from>
    <xdr:to>
      <xdr:col>8</xdr:col>
      <xdr:colOff>95250</xdr:colOff>
      <xdr:row>18</xdr:row>
      <xdr:rowOff>38100</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126999</xdr:colOff>
      <xdr:row>3</xdr:row>
      <xdr:rowOff>22225</xdr:rowOff>
    </xdr:from>
    <xdr:to>
      <xdr:col>9</xdr:col>
      <xdr:colOff>301624</xdr:colOff>
      <xdr:row>18</xdr:row>
      <xdr:rowOff>3175</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133350</xdr:colOff>
      <xdr:row>2</xdr:row>
      <xdr:rowOff>161925</xdr:rowOff>
    </xdr:from>
    <xdr:to>
      <xdr:col>8</xdr:col>
      <xdr:colOff>438150</xdr:colOff>
      <xdr:row>17</xdr:row>
      <xdr:rowOff>136525</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139699</xdr:colOff>
      <xdr:row>2</xdr:row>
      <xdr:rowOff>120650</xdr:rowOff>
    </xdr:from>
    <xdr:to>
      <xdr:col>9</xdr:col>
      <xdr:colOff>285749</xdr:colOff>
      <xdr:row>19</xdr:row>
      <xdr:rowOff>101600</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146050</xdr:colOff>
      <xdr:row>2</xdr:row>
      <xdr:rowOff>127000</xdr:rowOff>
    </xdr:from>
    <xdr:to>
      <xdr:col>8</xdr:col>
      <xdr:colOff>450850</xdr:colOff>
      <xdr:row>17</xdr:row>
      <xdr:rowOff>107950</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63500</xdr:colOff>
      <xdr:row>3</xdr:row>
      <xdr:rowOff>3175</xdr:rowOff>
    </xdr:from>
    <xdr:to>
      <xdr:col>8</xdr:col>
      <xdr:colOff>368300</xdr:colOff>
      <xdr:row>16</xdr:row>
      <xdr:rowOff>174625</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4</xdr:row>
      <xdr:rowOff>37456</xdr:rowOff>
    </xdr:from>
    <xdr:to>
      <xdr:col>17</xdr:col>
      <xdr:colOff>152400</xdr:colOff>
      <xdr:row>32</xdr:row>
      <xdr:rowOff>91016</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0.10221</cdr:x>
      <cdr:y>0.79113</cdr:y>
    </cdr:from>
    <cdr:to>
      <cdr:x>0.35175</cdr:x>
      <cdr:y>0.86064</cdr:y>
    </cdr:to>
    <cdr:sp macro="" textlink="">
      <cdr:nvSpPr>
        <cdr:cNvPr id="2" name="TextBox 1">
          <a:extLst xmlns:a="http://schemas.openxmlformats.org/drawingml/2006/main">
            <a:ext uri="{FF2B5EF4-FFF2-40B4-BE49-F238E27FC236}">
              <a16:creationId xmlns:a16="http://schemas.microsoft.com/office/drawing/2014/main" id="{82225F79-D2E8-4D1B-A5BA-7871219C7D36}"/>
            </a:ext>
          </a:extLst>
        </cdr:cNvPr>
        <cdr:cNvSpPr txBox="1"/>
      </cdr:nvSpPr>
      <cdr:spPr>
        <a:xfrm xmlns:a="http://schemas.openxmlformats.org/drawingml/2006/main">
          <a:off x="700938" y="2170237"/>
          <a:ext cx="1711346" cy="1906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0" i="0">
              <a:latin typeface="Avenir Book" panose="02000503020000020003" pitchFamily="2" charset="0"/>
              <a:cs typeface="Arial" panose="020B0604020202020204" pitchFamily="34" charset="0"/>
            </a:rPr>
            <a:t>Cumulative overhang</a:t>
          </a:r>
        </a:p>
      </cdr:txBody>
    </cdr:sp>
  </cdr:relSizeAnchor>
  <cdr:relSizeAnchor xmlns:cdr="http://schemas.openxmlformats.org/drawingml/2006/chartDrawing">
    <cdr:from>
      <cdr:x>0.74032</cdr:x>
      <cdr:y>0.59434</cdr:y>
    </cdr:from>
    <cdr:to>
      <cdr:x>0.87291</cdr:x>
      <cdr:y>0.66094</cdr:y>
    </cdr:to>
    <cdr:sp macro="" textlink="">
      <cdr:nvSpPr>
        <cdr:cNvPr id="3" name="TextBox 1">
          <a:extLst xmlns:a="http://schemas.openxmlformats.org/drawingml/2006/main">
            <a:ext uri="{FF2B5EF4-FFF2-40B4-BE49-F238E27FC236}">
              <a16:creationId xmlns:a16="http://schemas.microsoft.com/office/drawing/2014/main" id="{94F7A29B-E368-4580-AB88-234882E628C4}"/>
            </a:ext>
          </a:extLst>
        </cdr:cNvPr>
        <cdr:cNvSpPr txBox="1"/>
      </cdr:nvSpPr>
      <cdr:spPr>
        <a:xfrm xmlns:a="http://schemas.openxmlformats.org/drawingml/2006/main" rot="5400000">
          <a:off x="6528987" y="1629676"/>
          <a:ext cx="230876" cy="1092195"/>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b="0" i="0">
              <a:latin typeface="Avenir Book" panose="02000503020000020003" pitchFamily="2" charset="0"/>
              <a:cs typeface="Arial" panose="020B0604020202020204" pitchFamily="34" charset="0"/>
            </a:rPr>
            <a:t>Overhang by vintage</a:t>
          </a:r>
        </a:p>
      </cdr:txBody>
    </cdr:sp>
  </cdr:relSizeAnchor>
  <cdr:relSizeAnchor xmlns:cdr="http://schemas.openxmlformats.org/drawingml/2006/chartDrawing">
    <cdr:from>
      <cdr:x>0.86801</cdr:x>
      <cdr:y>0.1538</cdr:y>
    </cdr:from>
    <cdr:to>
      <cdr:x>0.8813</cdr:x>
      <cdr:y>0.89146</cdr:y>
    </cdr:to>
    <cdr:sp macro="" textlink="">
      <cdr:nvSpPr>
        <cdr:cNvPr id="8" name="Left Bracket 7">
          <a:extLst xmlns:a="http://schemas.openxmlformats.org/drawingml/2006/main">
            <a:ext uri="{FF2B5EF4-FFF2-40B4-BE49-F238E27FC236}">
              <a16:creationId xmlns:a16="http://schemas.microsoft.com/office/drawing/2014/main" id="{4752957B-15C6-48B4-9301-F2051C9409F9}"/>
            </a:ext>
          </a:extLst>
        </cdr:cNvPr>
        <cdr:cNvSpPr/>
      </cdr:nvSpPr>
      <cdr:spPr>
        <a:xfrm xmlns:a="http://schemas.openxmlformats.org/drawingml/2006/main">
          <a:off x="10370728" y="734775"/>
          <a:ext cx="158751" cy="3524250"/>
        </a:xfrm>
        <a:prstGeom xmlns:a="http://schemas.openxmlformats.org/drawingml/2006/main" prst="leftBracket">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ceuropaeu.sharepoint.com/C:/panther/Analysis2/Reports/Breakdowns/2015/2015%204Q/4Q%202015%20-%20PE%20Breakdown%20-%20Deals%20-%20PRELI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ceuropaeu.sharepoint.com/C:/panther/Editorial/Analysis2/Reports/Breakdowns/2015/2015%204Q/4Q%202015%20-%20PE%20Breakdown%20-%20Deals%20-%20PREL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al_Flow"/>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al_Flow"/>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2.xml"/><Relationship Id="rId1" Type="http://schemas.openxmlformats.org/officeDocument/2006/relationships/printerSettings" Target="../printerSettings/printerSettings11.bin"/><Relationship Id="rId5" Type="http://schemas.openxmlformats.org/officeDocument/2006/relationships/image" Target="../media/image2.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9DF96-A577-4276-943E-C862DD9C56EC}">
  <dimension ref="B2:K31"/>
  <sheetViews>
    <sheetView showGridLines="0" tabSelected="1" workbookViewId="0">
      <selection activeCell="P12" sqref="P12"/>
    </sheetView>
  </sheetViews>
  <sheetFormatPr defaultRowHeight="14.4" x14ac:dyDescent="0.3"/>
  <sheetData>
    <row r="2" spans="2:2" x14ac:dyDescent="0.3">
      <c r="B2" s="23" t="s">
        <v>88</v>
      </c>
    </row>
    <row r="24" spans="2:11" x14ac:dyDescent="0.3">
      <c r="B24" s="25"/>
      <c r="C24" s="25"/>
      <c r="D24" s="25"/>
      <c r="E24" s="25"/>
      <c r="F24" s="25"/>
      <c r="G24" s="25"/>
      <c r="H24" s="25"/>
      <c r="I24" s="25"/>
      <c r="J24" s="24" t="s">
        <v>83</v>
      </c>
      <c r="K24" s="25"/>
    </row>
    <row r="25" spans="2:11" x14ac:dyDescent="0.3">
      <c r="B25" s="25" t="s">
        <v>44</v>
      </c>
      <c r="C25" s="25"/>
      <c r="D25" s="25"/>
      <c r="E25" s="25"/>
      <c r="F25" s="25"/>
      <c r="G25" s="25"/>
      <c r="H25" s="25"/>
      <c r="I25" s="25"/>
      <c r="J25" s="25"/>
      <c r="K25" s="25"/>
    </row>
    <row r="26" spans="2:11" x14ac:dyDescent="0.3">
      <c r="B26" s="25" t="s">
        <v>65</v>
      </c>
      <c r="C26" s="25"/>
      <c r="D26" s="25"/>
      <c r="E26" s="25"/>
      <c r="F26" s="25"/>
      <c r="G26" s="25"/>
      <c r="H26" s="25"/>
      <c r="I26" s="25"/>
      <c r="J26" s="25"/>
      <c r="K26" s="25"/>
    </row>
    <row r="27" spans="2:11" x14ac:dyDescent="0.3">
      <c r="B27" s="25" t="s">
        <v>64</v>
      </c>
      <c r="C27" s="25"/>
      <c r="D27" s="25"/>
      <c r="E27" s="25"/>
      <c r="F27" s="25"/>
      <c r="G27" s="25"/>
      <c r="H27" s="25"/>
      <c r="I27" s="25"/>
      <c r="J27" s="25"/>
      <c r="K27" s="25"/>
    </row>
    <row r="28" spans="2:11" x14ac:dyDescent="0.3">
      <c r="B28" s="25"/>
      <c r="C28" s="25"/>
      <c r="D28" s="25"/>
      <c r="E28" s="25"/>
      <c r="F28" s="25"/>
      <c r="G28" s="25"/>
      <c r="H28" s="25"/>
      <c r="I28" s="25"/>
      <c r="J28" s="25"/>
      <c r="K28" s="25"/>
    </row>
    <row r="31" spans="2:11" x14ac:dyDescent="0.3">
      <c r="H31" s="25"/>
    </row>
  </sheetData>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78BEE-70A8-46D8-889F-C234DFF03C30}">
  <dimension ref="B2:AA24"/>
  <sheetViews>
    <sheetView showGridLines="0" zoomScaleNormal="100" workbookViewId="0">
      <selection activeCell="B23" sqref="B23"/>
    </sheetView>
  </sheetViews>
  <sheetFormatPr defaultRowHeight="14.4" x14ac:dyDescent="0.3"/>
  <cols>
    <col min="13" max="13" width="14" customWidth="1"/>
    <col min="14" max="14" width="10.44140625" customWidth="1"/>
    <col min="16" max="16" width="13.77734375" customWidth="1"/>
    <col min="17" max="17" width="26.77734375" bestFit="1" customWidth="1"/>
    <col min="18" max="18" width="22.44140625" bestFit="1" customWidth="1"/>
  </cols>
  <sheetData>
    <row r="2" spans="2:27" x14ac:dyDescent="0.3">
      <c r="B2" s="23" t="s">
        <v>81</v>
      </c>
      <c r="L2" s="26" t="s">
        <v>80</v>
      </c>
      <c r="M2" s="25"/>
      <c r="N2" s="25"/>
      <c r="O2" s="25"/>
      <c r="P2" s="25"/>
      <c r="Q2" s="25"/>
    </row>
    <row r="3" spans="2:27" x14ac:dyDescent="0.3">
      <c r="L3" s="25"/>
      <c r="M3" s="52"/>
      <c r="N3" s="25"/>
      <c r="O3" s="25"/>
      <c r="P3" s="25"/>
      <c r="Q3" s="25"/>
    </row>
    <row r="4" spans="2:27" x14ac:dyDescent="0.3">
      <c r="L4" s="28" t="s">
        <v>50</v>
      </c>
      <c r="M4" s="28" t="s">
        <v>54</v>
      </c>
      <c r="N4" s="28" t="s">
        <v>59</v>
      </c>
      <c r="O4" s="28" t="s">
        <v>60</v>
      </c>
      <c r="P4" s="28" t="s">
        <v>55</v>
      </c>
      <c r="Q4" s="28" t="s">
        <v>56</v>
      </c>
      <c r="Y4" s="56"/>
      <c r="Z4" s="56"/>
      <c r="AA4" s="56"/>
    </row>
    <row r="5" spans="2:27" x14ac:dyDescent="0.3">
      <c r="L5" s="28">
        <v>2007</v>
      </c>
      <c r="M5" s="29">
        <v>661.50199999999995</v>
      </c>
      <c r="N5" s="29">
        <v>313.12799999999999</v>
      </c>
      <c r="O5" s="29">
        <v>82.016499999999994</v>
      </c>
      <c r="P5" s="29">
        <v>6665.3</v>
      </c>
      <c r="Q5" s="29">
        <v>266.35750000000002</v>
      </c>
    </row>
    <row r="6" spans="2:27" x14ac:dyDescent="0.3">
      <c r="L6" s="28">
        <v>2008</v>
      </c>
      <c r="M6" s="29">
        <v>766.98900000000003</v>
      </c>
      <c r="N6" s="29">
        <v>265.27300000000002</v>
      </c>
      <c r="O6" s="29">
        <v>143.80500000000001</v>
      </c>
      <c r="P6" s="29">
        <v>9268.49</v>
      </c>
      <c r="Q6" s="29">
        <v>357.91099999999994</v>
      </c>
    </row>
    <row r="7" spans="2:27" x14ac:dyDescent="0.3">
      <c r="L7" s="28">
        <v>2009</v>
      </c>
      <c r="M7" s="29">
        <v>1000.22</v>
      </c>
      <c r="N7" s="29">
        <v>564.17200000000003</v>
      </c>
      <c r="O7" s="29">
        <v>150.98099999999999</v>
      </c>
      <c r="P7" s="29">
        <v>6369.76</v>
      </c>
      <c r="Q7" s="29">
        <v>285.06700000000001</v>
      </c>
    </row>
    <row r="8" spans="2:27" x14ac:dyDescent="0.3">
      <c r="L8" s="28">
        <v>2010</v>
      </c>
      <c r="M8" s="29">
        <v>981.28399999999999</v>
      </c>
      <c r="N8" s="29">
        <v>564.21900000000005</v>
      </c>
      <c r="O8" s="29">
        <v>86.489000000000004</v>
      </c>
      <c r="P8" s="29">
        <v>7293.16</v>
      </c>
      <c r="Q8" s="29">
        <v>330.57599999999991</v>
      </c>
    </row>
    <row r="9" spans="2:27" x14ac:dyDescent="0.3">
      <c r="L9" s="28">
        <v>2011</v>
      </c>
      <c r="M9" s="29">
        <v>1326.08</v>
      </c>
      <c r="N9" s="29">
        <v>794.36800000000005</v>
      </c>
      <c r="O9" s="29">
        <v>155.43199999999999</v>
      </c>
      <c r="P9" s="29">
        <v>8081.55</v>
      </c>
      <c r="Q9" s="29">
        <v>376.27999999999986</v>
      </c>
    </row>
    <row r="10" spans="2:27" x14ac:dyDescent="0.3">
      <c r="L10" s="28">
        <v>2012</v>
      </c>
      <c r="M10" s="29">
        <v>1360.54</v>
      </c>
      <c r="N10" s="29">
        <v>778.69200000000001</v>
      </c>
      <c r="O10" s="29">
        <v>177.256</v>
      </c>
      <c r="P10" s="29">
        <v>6824.04</v>
      </c>
      <c r="Q10" s="29">
        <v>404.59199999999987</v>
      </c>
    </row>
    <row r="11" spans="2:27" x14ac:dyDescent="0.3">
      <c r="L11" s="28">
        <v>2013</v>
      </c>
      <c r="M11" s="29">
        <v>1894.37</v>
      </c>
      <c r="N11" s="29">
        <v>903.84100000000001</v>
      </c>
      <c r="O11" s="29">
        <v>883.33399999999995</v>
      </c>
      <c r="P11" s="29">
        <v>7909.62</v>
      </c>
      <c r="Q11" s="29">
        <v>107.19499999999994</v>
      </c>
    </row>
    <row r="12" spans="2:27" x14ac:dyDescent="0.3">
      <c r="L12" s="28">
        <v>2014</v>
      </c>
      <c r="M12" s="29">
        <v>2708.58</v>
      </c>
      <c r="N12" s="29">
        <v>993.19299999999998</v>
      </c>
      <c r="O12" s="29">
        <v>1541.15</v>
      </c>
      <c r="P12" s="29">
        <v>9083.34</v>
      </c>
      <c r="Q12" s="29">
        <v>174.23699999999985</v>
      </c>
    </row>
    <row r="13" spans="2:27" x14ac:dyDescent="0.3">
      <c r="L13" s="28">
        <v>2015</v>
      </c>
      <c r="M13" s="29">
        <v>2589.35</v>
      </c>
      <c r="N13" s="29">
        <v>1138.2</v>
      </c>
      <c r="O13" s="29">
        <v>1252.8</v>
      </c>
      <c r="P13" s="29">
        <v>10736.6</v>
      </c>
      <c r="Q13" s="29">
        <v>198.34999999999991</v>
      </c>
    </row>
    <row r="14" spans="2:27" x14ac:dyDescent="0.3">
      <c r="L14" s="28">
        <v>2016</v>
      </c>
      <c r="M14" s="29">
        <v>3120.78</v>
      </c>
      <c r="N14" s="29">
        <v>1437.4</v>
      </c>
      <c r="O14" s="29">
        <v>1429.99</v>
      </c>
      <c r="P14" s="29">
        <v>11108.9</v>
      </c>
      <c r="Q14" s="29">
        <v>253.3900000000001</v>
      </c>
    </row>
    <row r="15" spans="2:27" x14ac:dyDescent="0.3">
      <c r="L15" s="28">
        <v>2017</v>
      </c>
      <c r="M15" s="29">
        <v>2975.74</v>
      </c>
      <c r="N15" s="29">
        <v>1499.78</v>
      </c>
      <c r="O15" s="29">
        <v>1159.5899999999999</v>
      </c>
      <c r="P15" s="29">
        <v>10889.1</v>
      </c>
      <c r="Q15" s="29">
        <v>316.36999999999989</v>
      </c>
    </row>
    <row r="16" spans="2:27" x14ac:dyDescent="0.3">
      <c r="L16" s="28">
        <v>2018</v>
      </c>
      <c r="M16" s="29">
        <v>4415.42</v>
      </c>
      <c r="N16" s="29">
        <v>2100.11</v>
      </c>
      <c r="O16" s="29">
        <v>1863.48</v>
      </c>
      <c r="P16" s="29">
        <v>13648.9</v>
      </c>
      <c r="Q16" s="29">
        <v>451.82999999999993</v>
      </c>
    </row>
    <row r="17" spans="2:17" x14ac:dyDescent="0.3">
      <c r="L17" s="28">
        <v>2019</v>
      </c>
      <c r="M17" s="29">
        <v>4327</v>
      </c>
      <c r="N17" s="29">
        <v>1812.61</v>
      </c>
      <c r="O17" s="29">
        <v>2021.01</v>
      </c>
      <c r="P17" s="29">
        <v>16246.1</v>
      </c>
      <c r="Q17" s="29">
        <v>493.37999999999988</v>
      </c>
    </row>
    <row r="18" spans="2:17" x14ac:dyDescent="0.3">
      <c r="L18" s="28">
        <v>2020</v>
      </c>
      <c r="M18" s="29">
        <v>4241.6899999999996</v>
      </c>
      <c r="N18" s="29">
        <v>1903.65</v>
      </c>
      <c r="O18" s="29">
        <v>1865.72</v>
      </c>
      <c r="P18" s="29">
        <v>15590.9</v>
      </c>
      <c r="Q18" s="29">
        <v>472.31999999999925</v>
      </c>
    </row>
    <row r="19" spans="2:17" x14ac:dyDescent="0.3">
      <c r="L19" s="28">
        <v>2021</v>
      </c>
      <c r="M19" s="29">
        <v>4272.37</v>
      </c>
      <c r="N19" s="29">
        <v>1981.4</v>
      </c>
      <c r="O19" s="29">
        <v>2044.33</v>
      </c>
      <c r="P19" s="29">
        <v>25643.3</v>
      </c>
      <c r="Q19" s="29">
        <v>246.63999999999987</v>
      </c>
    </row>
    <row r="20" spans="2:17" x14ac:dyDescent="0.3">
      <c r="L20" s="28" t="s">
        <v>51</v>
      </c>
      <c r="M20" s="29">
        <v>36641.914999999994</v>
      </c>
      <c r="N20" s="29">
        <v>17050.036000000004</v>
      </c>
      <c r="O20" s="29">
        <v>14857.3835</v>
      </c>
      <c r="P20" s="29">
        <v>165359.06</v>
      </c>
      <c r="Q20" s="29">
        <v>4734.49549999999</v>
      </c>
    </row>
    <row r="21" spans="2:17" x14ac:dyDescent="0.3">
      <c r="B21" s="25"/>
      <c r="C21" s="25"/>
      <c r="D21" s="25"/>
      <c r="E21" s="25"/>
      <c r="F21" s="25"/>
      <c r="G21" s="25"/>
      <c r="H21" s="25"/>
      <c r="I21" s="25"/>
      <c r="J21" s="24" t="s">
        <v>83</v>
      </c>
      <c r="L21" s="25"/>
      <c r="M21" s="25"/>
      <c r="N21" s="25"/>
      <c r="O21" s="25"/>
      <c r="P21" s="25"/>
      <c r="Q21" s="25"/>
    </row>
    <row r="22" spans="2:17" x14ac:dyDescent="0.3">
      <c r="B22" s="25" t="s">
        <v>95</v>
      </c>
      <c r="C22" s="25"/>
      <c r="D22" s="25"/>
      <c r="E22" s="25"/>
      <c r="F22" s="25"/>
      <c r="G22" s="25"/>
      <c r="H22" s="25"/>
      <c r="I22" s="25"/>
      <c r="J22" s="25"/>
      <c r="L22" s="25"/>
      <c r="M22" s="25"/>
      <c r="N22" s="25"/>
      <c r="O22" s="25"/>
      <c r="P22" s="25"/>
      <c r="Q22" s="25"/>
    </row>
    <row r="23" spans="2:17" x14ac:dyDescent="0.3">
      <c r="B23" s="25"/>
      <c r="C23" s="25"/>
      <c r="D23" s="25"/>
      <c r="E23" s="25"/>
      <c r="F23" s="25"/>
      <c r="G23" s="25"/>
      <c r="H23" s="25"/>
      <c r="I23" s="25"/>
      <c r="J23" s="25"/>
      <c r="L23" s="25"/>
      <c r="M23" s="25"/>
      <c r="N23" s="25"/>
      <c r="O23" s="25"/>
      <c r="P23" s="25"/>
      <c r="Q23" s="25"/>
    </row>
    <row r="24" spans="2:17" x14ac:dyDescent="0.3">
      <c r="B24" s="25"/>
      <c r="C24" s="25"/>
      <c r="D24" s="25"/>
      <c r="E24" s="25"/>
      <c r="F24" s="25"/>
      <c r="G24" s="25"/>
      <c r="H24" s="25"/>
      <c r="I24" s="25"/>
      <c r="J24" s="25"/>
    </row>
  </sheetData>
  <mergeCells count="1">
    <mergeCell ref="Y4:AA4"/>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14B05-2B82-4394-A439-88772A5CB2B5}">
  <dimension ref="B3:G20"/>
  <sheetViews>
    <sheetView showGridLines="0" zoomScale="115" zoomScaleNormal="115" workbookViewId="0">
      <selection activeCell="B21" sqref="B21"/>
    </sheetView>
  </sheetViews>
  <sheetFormatPr defaultRowHeight="14.4" x14ac:dyDescent="0.3"/>
  <sheetData>
    <row r="3" spans="2:2" x14ac:dyDescent="0.3">
      <c r="B3" s="23" t="s">
        <v>87</v>
      </c>
    </row>
    <row r="4" spans="2:2" x14ac:dyDescent="0.3">
      <c r="B4" s="3"/>
    </row>
    <row r="5" spans="2:2" x14ac:dyDescent="0.3">
      <c r="B5" s="3" t="s">
        <v>43</v>
      </c>
    </row>
    <row r="19" spans="2:7" x14ac:dyDescent="0.3">
      <c r="G19" s="24" t="s">
        <v>83</v>
      </c>
    </row>
    <row r="20" spans="2:7" x14ac:dyDescent="0.3">
      <c r="B20" s="25" t="s">
        <v>43</v>
      </c>
    </row>
  </sheetData>
  <pageMargins left="0.7" right="0.7" top="0.75" bottom="0.75" header="0.3" footer="0.3"/>
  <pageSetup paperSize="9" orientation="portrait" verticalDpi="0" r:id="rId1"/>
  <drawing r:id="rId2"/>
  <legacyDrawing r:id="rId3"/>
  <oleObjects>
    <mc:AlternateContent xmlns:mc="http://schemas.openxmlformats.org/markup-compatibility/2006">
      <mc:Choice Requires="x14">
        <oleObject progId="PBrush" shapeId="10242" r:id="rId4">
          <objectPr defaultSize="0" autoPict="0" r:id="rId5">
            <anchor moveWithCells="1" sizeWithCells="1">
              <from>
                <xdr:col>1</xdr:col>
                <xdr:colOff>15240</xdr:colOff>
                <xdr:row>3</xdr:row>
                <xdr:rowOff>76200</xdr:rowOff>
              </from>
              <to>
                <xdr:col>7</xdr:col>
                <xdr:colOff>266700</xdr:colOff>
                <xdr:row>17</xdr:row>
                <xdr:rowOff>99060</xdr:rowOff>
              </to>
            </anchor>
          </objectPr>
        </oleObject>
      </mc:Choice>
      <mc:Fallback>
        <oleObject progId="PBrush" shapeId="1024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47AC4-C13A-4304-BAE2-2F4016192616}">
  <dimension ref="A1:P25"/>
  <sheetViews>
    <sheetView showGridLines="0" workbookViewId="0">
      <selection activeCell="B24" sqref="B24"/>
    </sheetView>
  </sheetViews>
  <sheetFormatPr defaultRowHeight="14.4" x14ac:dyDescent="0.3"/>
  <cols>
    <col min="15" max="15" width="25.21875" bestFit="1" customWidth="1"/>
    <col min="16" max="16" width="9.77734375" bestFit="1" customWidth="1"/>
    <col min="18" max="18" width="15.44140625" bestFit="1" customWidth="1"/>
    <col min="19" max="19" width="10.77734375" bestFit="1" customWidth="1"/>
  </cols>
  <sheetData>
    <row r="1" spans="1:16" ht="15.6" x14ac:dyDescent="0.3">
      <c r="A1" s="1"/>
    </row>
    <row r="3" spans="1:16" ht="16.8" x14ac:dyDescent="0.3">
      <c r="B3" s="23" t="s">
        <v>66</v>
      </c>
      <c r="N3" s="26" t="s">
        <v>68</v>
      </c>
    </row>
    <row r="5" spans="1:16" x14ac:dyDescent="0.3">
      <c r="N5" s="27"/>
      <c r="O5" s="28" t="s">
        <v>67</v>
      </c>
      <c r="P5" s="28" t="s">
        <v>0</v>
      </c>
    </row>
    <row r="6" spans="1:16" x14ac:dyDescent="0.3">
      <c r="N6" s="28" t="s">
        <v>1</v>
      </c>
      <c r="O6" s="29">
        <v>18.79</v>
      </c>
      <c r="P6" s="30">
        <v>3247</v>
      </c>
    </row>
    <row r="7" spans="1:16" x14ac:dyDescent="0.3">
      <c r="N7" s="28" t="s">
        <v>2</v>
      </c>
      <c r="O7" s="29">
        <v>19.32</v>
      </c>
      <c r="P7" s="30">
        <v>2584</v>
      </c>
    </row>
    <row r="8" spans="1:16" x14ac:dyDescent="0.3">
      <c r="N8" s="28" t="s">
        <v>3</v>
      </c>
      <c r="O8" s="29">
        <v>11.49</v>
      </c>
      <c r="P8" s="30">
        <v>2213</v>
      </c>
    </row>
    <row r="9" spans="1:16" x14ac:dyDescent="0.3">
      <c r="N9" s="28" t="s">
        <v>4</v>
      </c>
      <c r="O9" s="29">
        <v>10.67</v>
      </c>
      <c r="P9" s="30">
        <v>2302</v>
      </c>
    </row>
    <row r="10" spans="1:16" x14ac:dyDescent="0.3">
      <c r="N10" s="28" t="s">
        <v>5</v>
      </c>
      <c r="O10" s="29">
        <v>8.6</v>
      </c>
      <c r="P10" s="30">
        <v>2386</v>
      </c>
    </row>
    <row r="11" spans="1:16" x14ac:dyDescent="0.3">
      <c r="N11" s="28" t="s">
        <v>6</v>
      </c>
      <c r="O11" s="29">
        <v>9.1</v>
      </c>
      <c r="P11" s="30">
        <v>1844</v>
      </c>
    </row>
    <row r="12" spans="1:16" x14ac:dyDescent="0.3">
      <c r="N12" s="28" t="s">
        <v>7</v>
      </c>
      <c r="O12" s="29">
        <v>9.56</v>
      </c>
      <c r="P12" s="30">
        <v>1363</v>
      </c>
    </row>
    <row r="13" spans="1:16" x14ac:dyDescent="0.3">
      <c r="N13" s="28" t="s">
        <v>8</v>
      </c>
      <c r="O13" s="29">
        <v>4.5199999999999996</v>
      </c>
      <c r="P13" s="30">
        <v>712</v>
      </c>
    </row>
    <row r="21" spans="2:12" x14ac:dyDescent="0.3">
      <c r="B21" s="25"/>
      <c r="C21" s="25"/>
      <c r="D21" s="25"/>
      <c r="E21" s="25"/>
      <c r="F21" s="25"/>
      <c r="G21" s="25"/>
      <c r="H21" s="25"/>
      <c r="I21" s="24" t="s">
        <v>83</v>
      </c>
      <c r="J21" s="25"/>
      <c r="K21" s="25"/>
      <c r="L21" s="25"/>
    </row>
    <row r="22" spans="2:12" x14ac:dyDescent="0.3">
      <c r="B22" s="25" t="s">
        <v>9</v>
      </c>
      <c r="C22" s="25"/>
      <c r="D22" s="25"/>
      <c r="E22" s="25"/>
      <c r="F22" s="25"/>
      <c r="G22" s="25"/>
      <c r="H22" s="25"/>
      <c r="I22" s="25"/>
      <c r="J22" s="25"/>
      <c r="K22" s="25"/>
      <c r="L22" s="25"/>
    </row>
    <row r="23" spans="2:12" x14ac:dyDescent="0.3">
      <c r="B23" s="25" t="s">
        <v>89</v>
      </c>
      <c r="C23" s="25"/>
      <c r="D23" s="25"/>
      <c r="E23" s="25"/>
      <c r="F23" s="25"/>
      <c r="G23" s="25"/>
      <c r="H23" s="25"/>
      <c r="I23" s="25"/>
      <c r="J23" s="25"/>
      <c r="K23" s="25"/>
      <c r="L23" s="25"/>
    </row>
    <row r="24" spans="2:12" x14ac:dyDescent="0.3">
      <c r="B24" s="25"/>
      <c r="C24" s="25"/>
      <c r="D24" s="25"/>
      <c r="E24" s="25"/>
      <c r="F24" s="25"/>
      <c r="G24" s="25"/>
      <c r="H24" s="25"/>
      <c r="I24" s="25"/>
      <c r="J24" s="25"/>
      <c r="K24" s="25"/>
      <c r="L24" s="25"/>
    </row>
    <row r="25" spans="2:12" x14ac:dyDescent="0.3">
      <c r="B25" s="25"/>
      <c r="C25" s="25"/>
      <c r="D25" s="25"/>
      <c r="E25" s="25"/>
      <c r="F25" s="25"/>
      <c r="G25" s="25"/>
      <c r="H25" s="25"/>
      <c r="I25" s="25"/>
      <c r="J25" s="25"/>
      <c r="K25" s="25"/>
      <c r="L25" s="25"/>
    </row>
  </sheetData>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41846-355F-4346-A9DC-B8010CC98EBA}">
  <dimension ref="A2:Q23"/>
  <sheetViews>
    <sheetView showGridLines="0" workbookViewId="0">
      <selection activeCell="B24" sqref="B24"/>
    </sheetView>
  </sheetViews>
  <sheetFormatPr defaultRowHeight="14.4" x14ac:dyDescent="0.3"/>
  <cols>
    <col min="15" max="16" width="13.77734375" bestFit="1" customWidth="1"/>
  </cols>
  <sheetData>
    <row r="2" spans="1:17" x14ac:dyDescent="0.3">
      <c r="B2" s="23" t="s">
        <v>61</v>
      </c>
      <c r="M2" s="26" t="s">
        <v>69</v>
      </c>
    </row>
    <row r="3" spans="1:17" ht="14.1" customHeight="1" x14ac:dyDescent="0.3"/>
    <row r="4" spans="1:17" ht="15" thickBot="1" x14ac:dyDescent="0.35">
      <c r="M4" s="28"/>
      <c r="N4" s="28"/>
      <c r="O4" s="28" t="s">
        <v>10</v>
      </c>
      <c r="P4" s="28" t="s">
        <v>11</v>
      </c>
      <c r="Q4" s="3"/>
    </row>
    <row r="5" spans="1:17" x14ac:dyDescent="0.3">
      <c r="M5" s="53">
        <v>2021</v>
      </c>
      <c r="N5" s="31" t="s">
        <v>45</v>
      </c>
      <c r="O5" s="32">
        <v>1.9963900000000001</v>
      </c>
      <c r="P5" s="33">
        <v>7.5516899999999998</v>
      </c>
    </row>
    <row r="6" spans="1:17" x14ac:dyDescent="0.3">
      <c r="M6" s="54"/>
      <c r="N6" s="34" t="s">
        <v>46</v>
      </c>
      <c r="O6" s="35">
        <v>7.4861599999999999</v>
      </c>
      <c r="P6" s="36">
        <v>14.83108</v>
      </c>
    </row>
    <row r="7" spans="1:17" x14ac:dyDescent="0.3">
      <c r="M7" s="54"/>
      <c r="N7" s="34" t="s">
        <v>47</v>
      </c>
      <c r="O7" s="35">
        <v>3.93866</v>
      </c>
      <c r="P7" s="36">
        <v>8.6917399999999994</v>
      </c>
    </row>
    <row r="8" spans="1:17" ht="15" thickBot="1" x14ac:dyDescent="0.35">
      <c r="M8" s="55"/>
      <c r="N8" s="37" t="s">
        <v>48</v>
      </c>
      <c r="O8" s="38">
        <v>6.0783800000000001</v>
      </c>
      <c r="P8" s="39">
        <v>9.0793199999999992</v>
      </c>
    </row>
    <row r="9" spans="1:17" x14ac:dyDescent="0.3">
      <c r="M9" s="53">
        <v>2022</v>
      </c>
      <c r="N9" s="31" t="s">
        <v>45</v>
      </c>
      <c r="O9" s="32">
        <v>3.8553699999999997</v>
      </c>
      <c r="P9" s="33">
        <v>12.3591</v>
      </c>
    </row>
    <row r="10" spans="1:17" x14ac:dyDescent="0.3">
      <c r="M10" s="54"/>
      <c r="N10" s="34" t="s">
        <v>46</v>
      </c>
      <c r="O10" s="35">
        <v>5.1904399999999997</v>
      </c>
      <c r="P10" s="36">
        <v>10.27519</v>
      </c>
    </row>
    <row r="11" spans="1:17" x14ac:dyDescent="0.3">
      <c r="M11" s="54"/>
      <c r="N11" s="34" t="s">
        <v>47</v>
      </c>
      <c r="O11" s="35">
        <v>2.48583</v>
      </c>
      <c r="P11" s="36">
        <v>7.4291800000000006</v>
      </c>
    </row>
    <row r="12" spans="1:17" ht="15" thickBot="1" x14ac:dyDescent="0.35">
      <c r="M12" s="55"/>
      <c r="N12" s="37" t="s">
        <v>48</v>
      </c>
      <c r="O12" s="38">
        <v>3.2946999999999997</v>
      </c>
      <c r="P12" s="39">
        <v>5.6661200000000003</v>
      </c>
    </row>
    <row r="13" spans="1:17" x14ac:dyDescent="0.3">
      <c r="M13" s="53">
        <v>2023</v>
      </c>
      <c r="N13" s="31" t="s">
        <v>45</v>
      </c>
      <c r="O13" s="32">
        <v>1.6161300000000001</v>
      </c>
      <c r="P13" s="33">
        <v>5.6</v>
      </c>
    </row>
    <row r="14" spans="1:17" x14ac:dyDescent="0.3">
      <c r="M14" s="54"/>
      <c r="N14" s="34" t="s">
        <v>46</v>
      </c>
      <c r="O14" s="35">
        <v>2.30524</v>
      </c>
      <c r="P14" s="36">
        <v>5.1547900000000002</v>
      </c>
    </row>
    <row r="15" spans="1:17" ht="15" thickBot="1" x14ac:dyDescent="0.35">
      <c r="A15" s="2"/>
      <c r="M15" s="55"/>
      <c r="N15" s="37" t="s">
        <v>47</v>
      </c>
      <c r="O15" s="38">
        <v>3.4</v>
      </c>
      <c r="P15" s="39">
        <v>5.4</v>
      </c>
    </row>
    <row r="21" spans="2:9" x14ac:dyDescent="0.3">
      <c r="I21" s="24" t="s">
        <v>83</v>
      </c>
    </row>
    <row r="22" spans="2:9" x14ac:dyDescent="0.3">
      <c r="B22" s="25" t="s">
        <v>12</v>
      </c>
    </row>
    <row r="23" spans="2:9" x14ac:dyDescent="0.3">
      <c r="B23" s="25" t="s">
        <v>89</v>
      </c>
    </row>
  </sheetData>
  <mergeCells count="3">
    <mergeCell ref="M5:M8"/>
    <mergeCell ref="M9:M12"/>
    <mergeCell ref="M13:M15"/>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04BCA-FE5A-4122-80F7-5044789527D4}">
  <dimension ref="A1:O22"/>
  <sheetViews>
    <sheetView showGridLines="0" workbookViewId="0">
      <selection activeCell="B3" sqref="B3"/>
    </sheetView>
  </sheetViews>
  <sheetFormatPr defaultRowHeight="14.4" x14ac:dyDescent="0.3"/>
  <cols>
    <col min="13" max="13" width="11.21875" customWidth="1"/>
    <col min="15" max="15" width="13" customWidth="1"/>
  </cols>
  <sheetData>
    <row r="1" spans="1:15" x14ac:dyDescent="0.3">
      <c r="A1" s="3"/>
    </row>
    <row r="2" spans="1:15" ht="16.8" x14ac:dyDescent="0.3">
      <c r="B2" s="23" t="s">
        <v>71</v>
      </c>
      <c r="M2" s="40" t="s">
        <v>70</v>
      </c>
    </row>
    <row r="4" spans="1:15" x14ac:dyDescent="0.3">
      <c r="M4" s="28"/>
      <c r="N4" s="28" t="s">
        <v>13</v>
      </c>
      <c r="O4" s="28" t="s">
        <v>26</v>
      </c>
    </row>
    <row r="5" spans="1:15" x14ac:dyDescent="0.3">
      <c r="M5" s="28" t="s">
        <v>15</v>
      </c>
      <c r="N5" s="29">
        <v>2.69</v>
      </c>
      <c r="O5" s="29">
        <v>13.54</v>
      </c>
    </row>
    <row r="6" spans="1:15" x14ac:dyDescent="0.3">
      <c r="M6" s="28" t="s">
        <v>16</v>
      </c>
      <c r="N6" s="29">
        <v>9.48</v>
      </c>
      <c r="O6" s="29">
        <v>34.979999999999997</v>
      </c>
    </row>
    <row r="7" spans="1:15" x14ac:dyDescent="0.3">
      <c r="C7" s="4"/>
      <c r="M7" s="28" t="s">
        <v>17</v>
      </c>
      <c r="N7" s="29">
        <v>18.23</v>
      </c>
      <c r="O7" s="29">
        <v>103.13</v>
      </c>
    </row>
    <row r="8" spans="1:15" x14ac:dyDescent="0.3">
      <c r="C8" s="4"/>
    </row>
    <row r="9" spans="1:15" x14ac:dyDescent="0.3">
      <c r="C9" s="4"/>
    </row>
    <row r="20" spans="2:9" x14ac:dyDescent="0.3">
      <c r="I20" s="24" t="s">
        <v>83</v>
      </c>
    </row>
    <row r="21" spans="2:9" x14ac:dyDescent="0.3">
      <c r="B21" s="25" t="s">
        <v>9</v>
      </c>
    </row>
    <row r="22" spans="2:9" x14ac:dyDescent="0.3">
      <c r="B22" s="25" t="s">
        <v>90</v>
      </c>
    </row>
  </sheetData>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00D87-0902-449D-A84E-CB44BC36E5C4}">
  <dimension ref="B2:O23"/>
  <sheetViews>
    <sheetView showGridLines="0" zoomScale="115" zoomScaleNormal="115" workbookViewId="0">
      <selection activeCell="B24" sqref="B24"/>
    </sheetView>
  </sheetViews>
  <sheetFormatPr defaultRowHeight="14.4" x14ac:dyDescent="0.3"/>
  <cols>
    <col min="4" max="4" width="13.5546875" bestFit="1" customWidth="1"/>
  </cols>
  <sheetData>
    <row r="2" spans="2:15" ht="16.8" x14ac:dyDescent="0.3">
      <c r="B2" s="23" t="s">
        <v>84</v>
      </c>
      <c r="M2" s="26" t="s">
        <v>72</v>
      </c>
    </row>
    <row r="3" spans="2:15" ht="15" thickBot="1" x14ac:dyDescent="0.35"/>
    <row r="4" spans="2:15" x14ac:dyDescent="0.3">
      <c r="M4" s="53" t="s">
        <v>18</v>
      </c>
      <c r="N4" s="41" t="s">
        <v>19</v>
      </c>
      <c r="O4" s="33">
        <v>12.21439</v>
      </c>
    </row>
    <row r="5" spans="2:15" x14ac:dyDescent="0.3">
      <c r="M5" s="54"/>
      <c r="N5" s="42" t="s">
        <v>20</v>
      </c>
      <c r="O5" s="36">
        <v>4.6441499999999998</v>
      </c>
    </row>
    <row r="6" spans="2:15" x14ac:dyDescent="0.3">
      <c r="M6" s="54"/>
      <c r="N6" s="42" t="s">
        <v>21</v>
      </c>
      <c r="O6" s="36">
        <v>3.86911</v>
      </c>
    </row>
    <row r="7" spans="2:15" x14ac:dyDescent="0.3">
      <c r="M7" s="54"/>
      <c r="N7" s="42" t="s">
        <v>22</v>
      </c>
      <c r="O7" s="36">
        <v>5.7863100000000003</v>
      </c>
    </row>
    <row r="8" spans="2:15" x14ac:dyDescent="0.3">
      <c r="M8" s="54"/>
      <c r="N8" s="42" t="s">
        <v>23</v>
      </c>
      <c r="O8" s="36">
        <v>0.49299999999999999</v>
      </c>
    </row>
    <row r="9" spans="2:15" x14ac:dyDescent="0.3">
      <c r="M9" s="54"/>
      <c r="N9" s="42" t="s">
        <v>24</v>
      </c>
      <c r="O9" s="36">
        <v>1.62076</v>
      </c>
    </row>
    <row r="10" spans="2:15" ht="15" thickBot="1" x14ac:dyDescent="0.35">
      <c r="M10" s="55"/>
      <c r="N10" s="43" t="s">
        <v>25</v>
      </c>
      <c r="O10" s="39">
        <v>3.1963300000000001</v>
      </c>
    </row>
    <row r="11" spans="2:15" x14ac:dyDescent="0.3">
      <c r="M11" s="53" t="s">
        <v>26</v>
      </c>
      <c r="N11" s="41" t="s">
        <v>19</v>
      </c>
      <c r="O11" s="33">
        <v>40.000839999999997</v>
      </c>
    </row>
    <row r="12" spans="2:15" x14ac:dyDescent="0.3">
      <c r="D12" s="5"/>
      <c r="M12" s="54"/>
      <c r="N12" s="42" t="s">
        <v>20</v>
      </c>
      <c r="O12" s="36">
        <v>19.513000000000002</v>
      </c>
    </row>
    <row r="13" spans="2:15" x14ac:dyDescent="0.3">
      <c r="D13" s="5"/>
      <c r="M13" s="54"/>
      <c r="N13" s="42" t="s">
        <v>21</v>
      </c>
      <c r="O13" s="36">
        <v>20.518419999999999</v>
      </c>
    </row>
    <row r="14" spans="2:15" x14ac:dyDescent="0.3">
      <c r="M14" s="54"/>
      <c r="N14" s="42" t="s">
        <v>22</v>
      </c>
      <c r="O14" s="36">
        <v>24.554419999999997</v>
      </c>
    </row>
    <row r="15" spans="2:15" x14ac:dyDescent="0.3">
      <c r="M15" s="54"/>
      <c r="N15" s="42" t="s">
        <v>23</v>
      </c>
      <c r="O15" s="36">
        <v>17.076490000000003</v>
      </c>
    </row>
    <row r="16" spans="2:15" x14ac:dyDescent="0.3">
      <c r="M16" s="54"/>
      <c r="N16" s="42" t="s">
        <v>24</v>
      </c>
      <c r="O16" s="36">
        <v>5.9773399999999999</v>
      </c>
    </row>
    <row r="17" spans="2:15" ht="15" thickBot="1" x14ac:dyDescent="0.35">
      <c r="M17" s="55"/>
      <c r="N17" s="43" t="s">
        <v>25</v>
      </c>
      <c r="O17" s="39">
        <v>28.463000000000001</v>
      </c>
    </row>
    <row r="18" spans="2:15" x14ac:dyDescent="0.3">
      <c r="O18" s="22"/>
    </row>
    <row r="19" spans="2:15" x14ac:dyDescent="0.3">
      <c r="D19" s="5"/>
    </row>
    <row r="21" spans="2:15" x14ac:dyDescent="0.3">
      <c r="I21" s="24" t="s">
        <v>83</v>
      </c>
    </row>
    <row r="22" spans="2:15" x14ac:dyDescent="0.3">
      <c r="B22" s="25" t="s">
        <v>9</v>
      </c>
    </row>
    <row r="23" spans="2:15" x14ac:dyDescent="0.3">
      <c r="B23" s="25" t="s">
        <v>90</v>
      </c>
    </row>
  </sheetData>
  <mergeCells count="2">
    <mergeCell ref="M4:M10"/>
    <mergeCell ref="M11:M17"/>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7F20C-CBD8-4E3E-9D44-B4DEBF791741}">
  <dimension ref="B2:O23"/>
  <sheetViews>
    <sheetView showGridLines="0" topLeftCell="A2" workbookViewId="0">
      <selection activeCell="L29" sqref="L29"/>
    </sheetView>
  </sheetViews>
  <sheetFormatPr defaultRowHeight="14.4" x14ac:dyDescent="0.3"/>
  <cols>
    <col min="14" max="14" width="14.5546875" customWidth="1"/>
  </cols>
  <sheetData>
    <row r="2" spans="2:15" x14ac:dyDescent="0.3">
      <c r="B2" s="23" t="s">
        <v>74</v>
      </c>
      <c r="N2" s="26" t="s">
        <v>73</v>
      </c>
    </row>
    <row r="4" spans="2:15" x14ac:dyDescent="0.3">
      <c r="N4" s="27"/>
      <c r="O4" s="28" t="s">
        <v>27</v>
      </c>
    </row>
    <row r="5" spans="2:15" x14ac:dyDescent="0.3">
      <c r="N5" s="28" t="s">
        <v>14</v>
      </c>
      <c r="O5" s="29">
        <v>724</v>
      </c>
    </row>
    <row r="6" spans="2:15" x14ac:dyDescent="0.3">
      <c r="N6" s="28" t="s">
        <v>28</v>
      </c>
      <c r="O6" s="29">
        <v>287</v>
      </c>
    </row>
    <row r="7" spans="2:15" x14ac:dyDescent="0.3">
      <c r="N7" s="28" t="s">
        <v>18</v>
      </c>
      <c r="O7" s="29">
        <v>89</v>
      </c>
    </row>
    <row r="20" spans="2:8" x14ac:dyDescent="0.3">
      <c r="H20" s="24" t="s">
        <v>83</v>
      </c>
    </row>
    <row r="21" spans="2:8" x14ac:dyDescent="0.3">
      <c r="B21" s="25" t="s">
        <v>9</v>
      </c>
    </row>
    <row r="22" spans="2:8" x14ac:dyDescent="0.3">
      <c r="B22" s="25" t="s">
        <v>91</v>
      </c>
    </row>
    <row r="23" spans="2:8" x14ac:dyDescent="0.3">
      <c r="B23" s="25" t="s">
        <v>92</v>
      </c>
    </row>
  </sheetData>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68D8B-8BC9-4BC6-9910-3D07E097B298}">
  <dimension ref="A2:M38"/>
  <sheetViews>
    <sheetView showGridLines="0" workbookViewId="0">
      <selection activeCell="B22" sqref="B22"/>
    </sheetView>
  </sheetViews>
  <sheetFormatPr defaultRowHeight="14.4" x14ac:dyDescent="0.3"/>
  <cols>
    <col min="1" max="1" width="9.77734375" customWidth="1"/>
  </cols>
  <sheetData>
    <row r="2" spans="2:12" x14ac:dyDescent="0.3">
      <c r="B2" s="23" t="s">
        <v>62</v>
      </c>
      <c r="K2" s="26" t="s">
        <v>75</v>
      </c>
    </row>
    <row r="4" spans="2:12" x14ac:dyDescent="0.3">
      <c r="K4" s="27"/>
      <c r="L4" s="28">
        <v>2023</v>
      </c>
    </row>
    <row r="5" spans="2:12" x14ac:dyDescent="0.3">
      <c r="K5" s="28" t="s">
        <v>29</v>
      </c>
      <c r="L5" s="29">
        <v>1</v>
      </c>
    </row>
    <row r="6" spans="2:12" x14ac:dyDescent="0.3">
      <c r="K6" s="28" t="s">
        <v>30</v>
      </c>
      <c r="L6" s="29">
        <v>4</v>
      </c>
    </row>
    <row r="7" spans="2:12" x14ac:dyDescent="0.3">
      <c r="K7" s="28" t="s">
        <v>31</v>
      </c>
      <c r="L7" s="29">
        <v>5</v>
      </c>
    </row>
    <row r="8" spans="2:12" x14ac:dyDescent="0.3">
      <c r="K8" s="28" t="s">
        <v>32</v>
      </c>
      <c r="L8" s="29">
        <v>9</v>
      </c>
    </row>
    <row r="9" spans="2:12" x14ac:dyDescent="0.3">
      <c r="K9" s="28" t="s">
        <v>33</v>
      </c>
      <c r="L9" s="29">
        <v>12</v>
      </c>
    </row>
    <row r="10" spans="2:12" x14ac:dyDescent="0.3">
      <c r="K10" s="28" t="s">
        <v>34</v>
      </c>
      <c r="L10" s="29">
        <v>16</v>
      </c>
    </row>
    <row r="11" spans="2:12" x14ac:dyDescent="0.3">
      <c r="K11" s="28" t="s">
        <v>49</v>
      </c>
      <c r="L11" s="29">
        <v>42</v>
      </c>
    </row>
    <row r="12" spans="2:12" x14ac:dyDescent="0.3">
      <c r="B12" s="6"/>
    </row>
    <row r="19" spans="1:8" x14ac:dyDescent="0.3">
      <c r="H19" s="24" t="s">
        <v>83</v>
      </c>
    </row>
    <row r="20" spans="1:8" x14ac:dyDescent="0.3">
      <c r="A20" s="25"/>
      <c r="B20" s="25" t="s">
        <v>9</v>
      </c>
    </row>
    <row r="21" spans="1:8" x14ac:dyDescent="0.3">
      <c r="B21" s="25" t="s">
        <v>94</v>
      </c>
    </row>
    <row r="22" spans="1:8" x14ac:dyDescent="0.3">
      <c r="B22" s="25" t="s">
        <v>93</v>
      </c>
    </row>
    <row r="38" spans="13:13" x14ac:dyDescent="0.3">
      <c r="M38" s="23"/>
    </row>
  </sheetData>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4D422-A610-4EBD-983A-A11D60CAB873}">
  <dimension ref="A1:AF39"/>
  <sheetViews>
    <sheetView showGridLines="0" zoomScaleNormal="100" workbookViewId="0">
      <selection activeCell="T26" sqref="T26"/>
    </sheetView>
  </sheetViews>
  <sheetFormatPr defaultColWidth="9.5546875" defaultRowHeight="11.25" customHeight="1" x14ac:dyDescent="0.2"/>
  <cols>
    <col min="1" max="1" width="3.21875" style="7" customWidth="1"/>
    <col min="2" max="2" width="19.5546875" style="7" bestFit="1" customWidth="1"/>
    <col min="3" max="11" width="9.5546875" style="7" customWidth="1"/>
    <col min="12" max="12" width="10.44140625" style="7" customWidth="1"/>
    <col min="13" max="15" width="9.5546875" style="7" customWidth="1"/>
    <col min="16" max="19" width="9.5546875" style="7"/>
    <col min="20" max="20" width="22.77734375" style="7" customWidth="1"/>
    <col min="21" max="16384" width="9.5546875" style="7"/>
  </cols>
  <sheetData>
    <row r="1" spans="1:32" ht="12" customHeight="1" x14ac:dyDescent="0.2">
      <c r="A1" s="7" t="s">
        <v>35</v>
      </c>
    </row>
    <row r="2" spans="1:32" ht="18" x14ac:dyDescent="0.3">
      <c r="B2" s="23" t="s">
        <v>86</v>
      </c>
      <c r="S2" s="48" t="s">
        <v>76</v>
      </c>
    </row>
    <row r="3" spans="1:32" ht="12" customHeight="1" x14ac:dyDescent="0.2"/>
    <row r="4" spans="1:32" ht="12" customHeight="1" x14ac:dyDescent="0.3">
      <c r="P4" s="8"/>
      <c r="Q4" s="8"/>
      <c r="R4" s="8"/>
      <c r="S4" s="8"/>
      <c r="U4" s="45" t="s">
        <v>36</v>
      </c>
    </row>
    <row r="5" spans="1:32" ht="12" customHeight="1" x14ac:dyDescent="0.25">
      <c r="T5" s="9"/>
      <c r="U5" s="44">
        <v>2012</v>
      </c>
      <c r="V5" s="44">
        <v>2013</v>
      </c>
      <c r="W5" s="44">
        <v>2014</v>
      </c>
      <c r="X5" s="44">
        <v>2015</v>
      </c>
      <c r="Y5" s="44">
        <v>2016</v>
      </c>
      <c r="Z5" s="44">
        <v>2017</v>
      </c>
      <c r="AA5" s="44">
        <v>2018</v>
      </c>
      <c r="AB5" s="44">
        <v>2019</v>
      </c>
      <c r="AC5" s="44">
        <v>2020</v>
      </c>
      <c r="AD5" s="44">
        <v>2021</v>
      </c>
      <c r="AE5" s="44">
        <v>2022</v>
      </c>
      <c r="AF5" s="44" t="s">
        <v>37</v>
      </c>
    </row>
    <row r="6" spans="1:32" ht="12" customHeight="1" x14ac:dyDescent="0.3">
      <c r="Q6" s="8"/>
      <c r="R6" s="8"/>
      <c r="T6" s="44" t="s">
        <v>38</v>
      </c>
      <c r="U6" s="46">
        <v>12.571206617245</v>
      </c>
      <c r="V6" s="46">
        <v>20.484395501631024</v>
      </c>
      <c r="W6" s="46">
        <v>28.483332025592002</v>
      </c>
      <c r="X6" s="46">
        <v>31.298719209957977</v>
      </c>
      <c r="Y6" s="46">
        <v>40.932275291096005</v>
      </c>
      <c r="Z6" s="46">
        <v>51.776752848460966</v>
      </c>
      <c r="AA6" s="46">
        <v>53.357589249570957</v>
      </c>
      <c r="AB6" s="46">
        <v>57.867530992542015</v>
      </c>
      <c r="AC6" s="46">
        <v>62.587520979220038</v>
      </c>
      <c r="AD6" s="46">
        <v>59.386766608109014</v>
      </c>
      <c r="AE6" s="46">
        <v>59.508993243877008</v>
      </c>
      <c r="AF6" s="47">
        <v>66.886913709633944</v>
      </c>
    </row>
    <row r="7" spans="1:32" ht="12" customHeight="1" x14ac:dyDescent="0.2">
      <c r="T7" s="10" t="s">
        <v>39</v>
      </c>
      <c r="U7" s="11"/>
      <c r="V7" s="11"/>
      <c r="W7" s="11"/>
      <c r="X7" s="11"/>
      <c r="Y7" s="11"/>
      <c r="Z7" s="11"/>
      <c r="AA7" s="11"/>
      <c r="AB7" s="11"/>
      <c r="AC7" s="11"/>
      <c r="AD7" s="11"/>
      <c r="AE7" s="11"/>
      <c r="AF7" s="11"/>
    </row>
    <row r="8" spans="1:32" ht="12" customHeight="1" x14ac:dyDescent="0.2">
      <c r="O8" s="11"/>
      <c r="U8" s="45" t="s">
        <v>40</v>
      </c>
    </row>
    <row r="9" spans="1:32" ht="12" customHeight="1" x14ac:dyDescent="0.25">
      <c r="T9" s="9"/>
      <c r="U9" s="44">
        <v>2012</v>
      </c>
      <c r="V9" s="44">
        <v>2013</v>
      </c>
      <c r="W9" s="44">
        <v>2014</v>
      </c>
      <c r="X9" s="44">
        <v>2015</v>
      </c>
      <c r="Y9" s="44">
        <v>2016</v>
      </c>
      <c r="Z9" s="44">
        <v>2017</v>
      </c>
      <c r="AA9" s="44">
        <v>2018</v>
      </c>
      <c r="AB9" s="44">
        <v>2019</v>
      </c>
      <c r="AC9" s="44">
        <v>2020</v>
      </c>
      <c r="AD9" s="44">
        <v>2021</v>
      </c>
      <c r="AE9" s="44">
        <v>2022</v>
      </c>
      <c r="AF9" s="44" t="s">
        <v>37</v>
      </c>
    </row>
    <row r="10" spans="1:32" ht="12" customHeight="1" x14ac:dyDescent="0.3">
      <c r="R10" s="8"/>
      <c r="T10" s="44" t="s">
        <v>38</v>
      </c>
      <c r="U10" s="46">
        <v>0.42251788553200004</v>
      </c>
      <c r="V10" s="46">
        <v>0.28671481927699999</v>
      </c>
      <c r="W10" s="46">
        <v>0.8576031065450006</v>
      </c>
      <c r="X10" s="46">
        <v>0.66256591316400049</v>
      </c>
      <c r="Y10" s="46">
        <v>1.0365179474390003</v>
      </c>
      <c r="Z10" s="46">
        <v>2.1226691075609989</v>
      </c>
      <c r="AA10" s="46">
        <v>3.2156327582829984</v>
      </c>
      <c r="AB10" s="46">
        <v>5.0329367287479982</v>
      </c>
      <c r="AC10" s="46">
        <v>9.4245869738809986</v>
      </c>
      <c r="AD10" s="46">
        <v>15.280956504085998</v>
      </c>
      <c r="AE10" s="46">
        <v>17.757876093929006</v>
      </c>
      <c r="AF10" s="47">
        <v>10.786335871188999</v>
      </c>
    </row>
    <row r="11" spans="1:32" ht="12" customHeight="1" x14ac:dyDescent="0.2">
      <c r="T11" s="10" t="s">
        <v>39</v>
      </c>
      <c r="U11" s="11"/>
      <c r="V11" s="11"/>
      <c r="W11" s="11"/>
      <c r="X11" s="11"/>
      <c r="Y11" s="11"/>
      <c r="Z11" s="11"/>
      <c r="AA11" s="11"/>
      <c r="AB11" s="11"/>
      <c r="AC11" s="11"/>
      <c r="AD11" s="11"/>
      <c r="AE11" s="11"/>
      <c r="AF11" s="11"/>
    </row>
    <row r="12" spans="1:32" ht="12" customHeight="1" x14ac:dyDescent="0.2">
      <c r="O12" s="11"/>
    </row>
    <row r="13" spans="1:32" ht="12" customHeight="1" x14ac:dyDescent="0.2">
      <c r="B13" s="10"/>
      <c r="C13" s="11"/>
      <c r="D13" s="11"/>
      <c r="E13" s="11"/>
      <c r="F13" s="11"/>
      <c r="G13" s="11"/>
      <c r="H13" s="11"/>
      <c r="I13" s="11"/>
      <c r="J13" s="11"/>
      <c r="K13" s="11"/>
      <c r="L13" s="11"/>
      <c r="M13" s="11"/>
      <c r="N13" s="11"/>
      <c r="O13" s="11"/>
    </row>
    <row r="14" spans="1:32" ht="16.05" customHeight="1" x14ac:dyDescent="0.2">
      <c r="B14" s="10"/>
      <c r="C14" s="11"/>
      <c r="D14" s="11"/>
      <c r="F14" s="11"/>
      <c r="G14" s="11"/>
      <c r="H14" s="11"/>
      <c r="I14" s="11"/>
      <c r="J14" s="11"/>
      <c r="K14" s="11"/>
      <c r="L14" s="11"/>
      <c r="M14" s="11"/>
      <c r="N14" s="11"/>
      <c r="O14" s="11"/>
    </row>
    <row r="15" spans="1:32" ht="12" customHeight="1" x14ac:dyDescent="0.2"/>
    <row r="16" spans="1:32" ht="12" customHeight="1" x14ac:dyDescent="0.2">
      <c r="D16" s="12"/>
      <c r="E16" s="12">
        <v>2012</v>
      </c>
      <c r="F16" s="12">
        <v>2013</v>
      </c>
      <c r="G16" s="12">
        <v>2014</v>
      </c>
      <c r="H16" s="12">
        <v>2015</v>
      </c>
      <c r="I16" s="12">
        <v>2016</v>
      </c>
      <c r="J16" s="12">
        <v>2017</v>
      </c>
      <c r="K16" s="12">
        <v>2018</v>
      </c>
      <c r="L16" s="12">
        <v>2019</v>
      </c>
      <c r="M16" s="12">
        <v>2020</v>
      </c>
      <c r="N16" s="12">
        <v>2021</v>
      </c>
      <c r="O16" s="12">
        <v>2022</v>
      </c>
      <c r="P16" s="12">
        <v>2023</v>
      </c>
      <c r="Q16" s="12" t="s">
        <v>41</v>
      </c>
    </row>
    <row r="17" spans="2:18" ht="12" customHeight="1" x14ac:dyDescent="0.3">
      <c r="C17" s="13"/>
      <c r="D17" s="12">
        <v>2012</v>
      </c>
      <c r="E17" s="14"/>
      <c r="F17" s="14"/>
      <c r="G17" s="14"/>
      <c r="H17" s="14"/>
      <c r="I17" s="14"/>
      <c r="J17" s="14"/>
      <c r="K17" s="14"/>
      <c r="L17" s="14"/>
      <c r="M17" s="14"/>
      <c r="N17" s="14"/>
      <c r="O17" s="15"/>
      <c r="P17" s="16"/>
      <c r="Q17" s="8">
        <v>12.571206617245</v>
      </c>
    </row>
    <row r="18" spans="2:18" ht="12" customHeight="1" x14ac:dyDescent="0.3">
      <c r="C18" s="13"/>
      <c r="D18" s="12">
        <v>2013</v>
      </c>
      <c r="E18" s="14"/>
      <c r="F18" s="14"/>
      <c r="G18" s="14"/>
      <c r="H18" s="14"/>
      <c r="I18" s="14"/>
      <c r="J18" s="14"/>
      <c r="K18" s="14"/>
      <c r="L18" s="14"/>
      <c r="M18" s="14"/>
      <c r="N18" s="14"/>
      <c r="O18" s="15"/>
      <c r="P18" s="16"/>
      <c r="Q18" s="8">
        <v>20.484395501631024</v>
      </c>
    </row>
    <row r="19" spans="2:18" ht="12" customHeight="1" x14ac:dyDescent="0.3">
      <c r="C19" s="13"/>
      <c r="D19" s="12">
        <v>2014</v>
      </c>
      <c r="E19" s="14"/>
      <c r="F19" s="14"/>
      <c r="G19" s="14"/>
      <c r="H19" s="14"/>
      <c r="I19" s="14"/>
      <c r="J19" s="14"/>
      <c r="K19" s="14"/>
      <c r="L19" s="14"/>
      <c r="M19" s="14"/>
      <c r="N19" s="14"/>
      <c r="O19" s="15"/>
      <c r="P19" s="16"/>
      <c r="Q19" s="8">
        <v>28.483332025592002</v>
      </c>
    </row>
    <row r="20" spans="2:18" ht="12" customHeight="1" x14ac:dyDescent="0.3">
      <c r="C20" s="13"/>
      <c r="D20" s="12">
        <v>2015</v>
      </c>
      <c r="E20" s="14"/>
      <c r="F20" s="14"/>
      <c r="G20" s="14"/>
      <c r="H20" s="14"/>
      <c r="I20" s="14"/>
      <c r="J20" s="14"/>
      <c r="K20" s="14"/>
      <c r="L20" s="14"/>
      <c r="M20" s="14"/>
      <c r="N20" s="14"/>
      <c r="O20" s="15"/>
      <c r="P20" s="16"/>
      <c r="Q20" s="8">
        <v>31.298719209957977</v>
      </c>
    </row>
    <row r="21" spans="2:18" ht="12" customHeight="1" x14ac:dyDescent="0.3">
      <c r="C21" s="13"/>
      <c r="D21" s="12">
        <v>2016</v>
      </c>
      <c r="E21" s="15"/>
      <c r="F21" s="15"/>
      <c r="G21" s="15"/>
      <c r="H21" s="15"/>
      <c r="I21" s="15"/>
      <c r="J21" s="15"/>
      <c r="K21" s="15"/>
      <c r="L21" s="15"/>
      <c r="M21" s="15"/>
      <c r="N21" s="15"/>
      <c r="O21" s="15"/>
      <c r="P21" s="16"/>
      <c r="Q21" s="8">
        <v>40.932275291096005</v>
      </c>
      <c r="R21" s="17"/>
    </row>
    <row r="22" spans="2:18" ht="12" customHeight="1" x14ac:dyDescent="0.3">
      <c r="C22" s="18"/>
      <c r="D22" s="19">
        <v>2017</v>
      </c>
      <c r="E22" s="15"/>
      <c r="F22" s="15"/>
      <c r="G22" s="15"/>
      <c r="H22" s="15"/>
      <c r="I22" s="15"/>
      <c r="J22" s="15"/>
      <c r="K22" s="15"/>
      <c r="L22" s="15"/>
      <c r="M22" s="15"/>
      <c r="N22" s="15"/>
      <c r="O22" s="15"/>
      <c r="P22" s="16"/>
      <c r="Q22" s="8">
        <v>51.776752848460966</v>
      </c>
    </row>
    <row r="23" spans="2:18" ht="12" customHeight="1" x14ac:dyDescent="0.3">
      <c r="C23" s="18"/>
      <c r="D23" s="19">
        <v>2018</v>
      </c>
      <c r="P23" s="16"/>
      <c r="Q23" s="8">
        <v>53.357589249570957</v>
      </c>
    </row>
    <row r="24" spans="2:18" ht="12" customHeight="1" x14ac:dyDescent="0.3">
      <c r="C24" s="18"/>
      <c r="D24" s="19">
        <v>2019</v>
      </c>
      <c r="P24" s="16"/>
      <c r="Q24" s="8">
        <v>57.867530992542015</v>
      </c>
    </row>
    <row r="25" spans="2:18" ht="12" customHeight="1" x14ac:dyDescent="0.3">
      <c r="D25" s="19">
        <v>2020</v>
      </c>
      <c r="P25" s="16"/>
      <c r="Q25" s="8">
        <v>62.587520979220038</v>
      </c>
    </row>
    <row r="26" spans="2:18" ht="12" customHeight="1" x14ac:dyDescent="0.3">
      <c r="D26" s="19">
        <v>2021</v>
      </c>
      <c r="P26" s="16"/>
      <c r="Q26" s="8">
        <v>59.386766608109014</v>
      </c>
    </row>
    <row r="27" spans="2:18" ht="12" customHeight="1" x14ac:dyDescent="0.3">
      <c r="D27" s="19">
        <v>2022</v>
      </c>
      <c r="E27" s="14"/>
      <c r="F27" s="14"/>
      <c r="G27" s="14"/>
      <c r="H27" s="14"/>
      <c r="I27" s="14"/>
      <c r="J27" s="14"/>
      <c r="K27" s="14"/>
      <c r="L27" s="14"/>
      <c r="M27" s="14"/>
      <c r="N27" s="14"/>
      <c r="O27" s="14"/>
      <c r="P27" s="16"/>
      <c r="Q27" s="8">
        <v>59.508993243877008</v>
      </c>
    </row>
    <row r="28" spans="2:18" ht="12" customHeight="1" x14ac:dyDescent="0.3">
      <c r="D28" s="7" t="s">
        <v>37</v>
      </c>
      <c r="E28" s="8">
        <v>0.42251788553200004</v>
      </c>
      <c r="F28" s="8">
        <v>0.28671481927699999</v>
      </c>
      <c r="G28" s="8">
        <v>0.8576031065450006</v>
      </c>
      <c r="H28" s="8">
        <v>0.66256591316400049</v>
      </c>
      <c r="I28" s="8">
        <v>1.0365179474390003</v>
      </c>
      <c r="J28" s="8">
        <v>2.1226691075609989</v>
      </c>
      <c r="K28" s="8">
        <v>3.2156327582829984</v>
      </c>
      <c r="L28" s="8">
        <v>5.0329367287479982</v>
      </c>
      <c r="M28" s="8">
        <v>9.4245869738809986</v>
      </c>
      <c r="N28" s="8">
        <v>15.280956504085998</v>
      </c>
      <c r="O28" s="8">
        <v>17.757876093929006</v>
      </c>
      <c r="P28" s="8">
        <v>10.786335871188999</v>
      </c>
      <c r="Q28" s="8">
        <v>66.886913709633944</v>
      </c>
    </row>
    <row r="29" spans="2:18" ht="11.25" customHeight="1" x14ac:dyDescent="0.3">
      <c r="B29" s="20"/>
      <c r="C29" s="20"/>
      <c r="D29" s="20"/>
      <c r="E29" s="20"/>
      <c r="F29" s="20"/>
      <c r="G29" s="20"/>
      <c r="H29" s="20"/>
      <c r="I29" s="20"/>
      <c r="J29" s="20"/>
      <c r="K29" s="20"/>
      <c r="L29" s="20"/>
      <c r="M29" s="20"/>
      <c r="N29" s="20"/>
      <c r="O29" s="20"/>
    </row>
    <row r="30" spans="2:18" ht="11.25" customHeight="1" x14ac:dyDescent="0.3">
      <c r="B30" s="20"/>
      <c r="C30" s="20"/>
      <c r="D30" s="20"/>
      <c r="E30" s="20"/>
      <c r="F30" s="20"/>
      <c r="G30" s="20"/>
      <c r="H30" s="20"/>
      <c r="I30" s="20"/>
      <c r="J30" s="20"/>
      <c r="K30" s="20"/>
      <c r="L30" s="20"/>
      <c r="M30" s="20"/>
      <c r="N30" s="20"/>
      <c r="O30" s="20"/>
    </row>
    <row r="33" spans="1:16" ht="11.25" customHeight="1" x14ac:dyDescent="0.2">
      <c r="B33" s="51"/>
      <c r="C33" s="51"/>
      <c r="D33" s="51"/>
      <c r="E33" s="51"/>
      <c r="F33" s="51"/>
      <c r="G33" s="51"/>
      <c r="H33" s="51"/>
      <c r="I33" s="51"/>
      <c r="J33" s="51"/>
      <c r="K33" s="51"/>
      <c r="L33" s="51"/>
      <c r="M33" s="51"/>
      <c r="N33" s="51"/>
      <c r="O33" s="51"/>
      <c r="P33" s="51"/>
    </row>
    <row r="34" spans="1:16" ht="11.25" customHeight="1" x14ac:dyDescent="0.2">
      <c r="B34" s="51"/>
      <c r="C34" s="51"/>
      <c r="D34" s="51"/>
      <c r="E34" s="51"/>
      <c r="F34" s="51"/>
      <c r="G34" s="51"/>
      <c r="H34" s="51"/>
      <c r="I34" s="51"/>
      <c r="J34" s="51"/>
      <c r="K34" s="51"/>
      <c r="L34" s="51"/>
      <c r="M34" s="51"/>
      <c r="N34" s="51"/>
      <c r="O34" s="51"/>
      <c r="P34" s="51"/>
    </row>
    <row r="35" spans="1:16" ht="11.25" customHeight="1" x14ac:dyDescent="0.2">
      <c r="B35" s="51"/>
      <c r="C35" s="51"/>
      <c r="D35" s="51"/>
      <c r="E35" s="51"/>
      <c r="F35" s="51"/>
      <c r="G35" s="51"/>
      <c r="H35" s="51"/>
      <c r="I35" s="51"/>
      <c r="J35" s="51"/>
      <c r="K35" s="51"/>
      <c r="L35" s="51"/>
      <c r="M35" s="51"/>
      <c r="N35" s="51"/>
      <c r="O35" s="51"/>
      <c r="P35" s="24" t="s">
        <v>83</v>
      </c>
    </row>
    <row r="36" spans="1:16" ht="11.25" customHeight="1" x14ac:dyDescent="0.2">
      <c r="B36" s="25" t="s">
        <v>85</v>
      </c>
      <c r="C36" s="51"/>
      <c r="D36" s="51"/>
      <c r="E36" s="51"/>
      <c r="F36" s="51"/>
      <c r="G36" s="51"/>
      <c r="H36" s="51"/>
      <c r="I36" s="51"/>
      <c r="J36" s="51"/>
      <c r="K36" s="51"/>
      <c r="L36" s="51"/>
      <c r="M36" s="51"/>
      <c r="N36" s="51"/>
      <c r="O36" s="51"/>
      <c r="P36" s="51"/>
    </row>
    <row r="37" spans="1:16" ht="11.25" customHeight="1" x14ac:dyDescent="0.2">
      <c r="A37" s="25"/>
      <c r="B37" s="25" t="s">
        <v>79</v>
      </c>
      <c r="C37" s="51"/>
      <c r="D37" s="51"/>
      <c r="E37" s="51"/>
      <c r="F37" s="51"/>
      <c r="G37" s="51"/>
      <c r="H37" s="51"/>
      <c r="I37" s="51"/>
      <c r="J37" s="51"/>
      <c r="K37" s="51"/>
      <c r="L37" s="51"/>
      <c r="M37" s="51"/>
      <c r="N37" s="51"/>
      <c r="O37" s="51"/>
      <c r="P37" s="51"/>
    </row>
    <row r="38" spans="1:16" ht="11.25" customHeight="1" x14ac:dyDescent="0.2">
      <c r="B38" s="51"/>
      <c r="C38" s="51"/>
      <c r="D38" s="51"/>
      <c r="E38" s="51"/>
      <c r="F38" s="51"/>
      <c r="G38" s="51"/>
      <c r="H38" s="51"/>
      <c r="I38" s="51"/>
      <c r="J38" s="51"/>
      <c r="K38" s="51"/>
      <c r="L38" s="51"/>
      <c r="M38" s="51"/>
      <c r="N38" s="51"/>
      <c r="O38" s="51"/>
      <c r="P38" s="51"/>
    </row>
    <row r="39" spans="1:16" ht="11.25" customHeight="1" x14ac:dyDescent="0.2">
      <c r="P39" s="18"/>
    </row>
  </sheetData>
  <pageMargins left="0.7" right="0.7" top="0.75" bottom="0.75" header="0.3" footer="0.3"/>
  <pageSetup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A49B8-12CB-44DE-9C37-A1E75E51E4BA}">
  <dimension ref="B2:T22"/>
  <sheetViews>
    <sheetView showGridLines="0" topLeftCell="A3" zoomScale="145" zoomScaleNormal="145" workbookViewId="0">
      <selection activeCell="P16" sqref="P16"/>
    </sheetView>
  </sheetViews>
  <sheetFormatPr defaultRowHeight="14.4" x14ac:dyDescent="0.3"/>
  <cols>
    <col min="16" max="16" width="20.5546875" bestFit="1" customWidth="1"/>
    <col min="20" max="20" width="20.5546875" bestFit="1" customWidth="1"/>
  </cols>
  <sheetData>
    <row r="2" spans="2:20" x14ac:dyDescent="0.3">
      <c r="B2" s="23" t="s">
        <v>82</v>
      </c>
      <c r="P2" s="26" t="s">
        <v>78</v>
      </c>
    </row>
    <row r="4" spans="2:20" x14ac:dyDescent="0.3">
      <c r="I4" s="21"/>
      <c r="J4" s="21"/>
      <c r="P4" s="28" t="s">
        <v>77</v>
      </c>
      <c r="Q4" s="28" t="s">
        <v>57</v>
      </c>
      <c r="R4" s="28" t="s">
        <v>52</v>
      </c>
      <c r="S4" s="28" t="s">
        <v>58</v>
      </c>
      <c r="T4" s="49" t="s">
        <v>53</v>
      </c>
    </row>
    <row r="5" spans="2:20" x14ac:dyDescent="0.3">
      <c r="I5" s="21"/>
      <c r="J5" s="21"/>
      <c r="P5" s="44">
        <v>2007</v>
      </c>
      <c r="Q5" s="29">
        <v>661.50199999999995</v>
      </c>
      <c r="R5" s="50">
        <v>9.924564535729824E-2</v>
      </c>
      <c r="S5" s="29">
        <v>1050.620872970394</v>
      </c>
      <c r="T5" s="50">
        <v>0.15762544416161223</v>
      </c>
    </row>
    <row r="6" spans="2:20" x14ac:dyDescent="0.3">
      <c r="I6" s="21"/>
      <c r="J6" s="21"/>
      <c r="P6" s="44">
        <v>2008</v>
      </c>
      <c r="Q6" s="29">
        <v>766.98900000000003</v>
      </c>
      <c r="R6" s="50">
        <v>8.2752314562566293E-2</v>
      </c>
      <c r="S6" s="29">
        <v>1223.0365994566259</v>
      </c>
      <c r="T6" s="50">
        <v>0.13195640276427184</v>
      </c>
    </row>
    <row r="7" spans="2:20" x14ac:dyDescent="0.3">
      <c r="I7" s="21"/>
      <c r="J7" s="21"/>
      <c r="P7" s="44">
        <v>2009</v>
      </c>
      <c r="Q7" s="29">
        <v>1000.22</v>
      </c>
      <c r="R7" s="50">
        <v>0.1570263243827083</v>
      </c>
      <c r="S7" s="29">
        <v>1488.6995348837211</v>
      </c>
      <c r="T7" s="50">
        <v>0.23371359908124026</v>
      </c>
    </row>
    <row r="8" spans="2:20" x14ac:dyDescent="0.3">
      <c r="I8" s="21"/>
      <c r="J8" s="21"/>
      <c r="P8" s="44">
        <v>2010</v>
      </c>
      <c r="Q8" s="29">
        <v>981.28399999999999</v>
      </c>
      <c r="R8" s="50">
        <v>0.13454853588842147</v>
      </c>
      <c r="S8" s="29">
        <v>1501.9653827533359</v>
      </c>
      <c r="T8" s="50">
        <v>0.20594164707113732</v>
      </c>
    </row>
    <row r="9" spans="2:20" x14ac:dyDescent="0.3">
      <c r="I9" s="21"/>
      <c r="J9" s="21"/>
      <c r="P9" s="44">
        <v>2011</v>
      </c>
      <c r="Q9" s="29">
        <v>1326.08</v>
      </c>
      <c r="R9" s="50">
        <v>0.16408733473157994</v>
      </c>
      <c r="S9" s="29">
        <v>1944.9172814688723</v>
      </c>
      <c r="T9" s="50">
        <v>0.24066141785534609</v>
      </c>
    </row>
    <row r="10" spans="2:20" x14ac:dyDescent="0.3">
      <c r="I10" s="21"/>
      <c r="J10" s="21"/>
      <c r="P10" s="44">
        <v>2012</v>
      </c>
      <c r="Q10" s="29">
        <v>1360.54</v>
      </c>
      <c r="R10" s="50">
        <v>0.19937456404124243</v>
      </c>
      <c r="S10" s="29">
        <v>2021.3737835899583</v>
      </c>
      <c r="T10" s="50">
        <v>0.2962136481600281</v>
      </c>
    </row>
    <row r="11" spans="2:20" x14ac:dyDescent="0.3">
      <c r="I11" s="21"/>
      <c r="J11" s="21"/>
      <c r="P11" s="44">
        <v>2013</v>
      </c>
      <c r="Q11" s="29">
        <v>1894.37</v>
      </c>
      <c r="R11" s="50">
        <v>0.23950202411746707</v>
      </c>
      <c r="S11" s="29">
        <v>2775.4722545809423</v>
      </c>
      <c r="T11" s="50">
        <v>0.35089830542819278</v>
      </c>
    </row>
    <row r="12" spans="2:20" x14ac:dyDescent="0.3">
      <c r="I12" s="21"/>
      <c r="J12" s="21"/>
      <c r="P12" s="44">
        <v>2014</v>
      </c>
      <c r="Q12" s="29">
        <v>2708.58</v>
      </c>
      <c r="R12" s="50">
        <v>0.29819207472141301</v>
      </c>
      <c r="S12" s="29">
        <v>3509.3774767200462</v>
      </c>
      <c r="T12" s="50">
        <v>0.38635320011361968</v>
      </c>
    </row>
    <row r="13" spans="2:20" x14ac:dyDescent="0.3">
      <c r="I13" s="21"/>
      <c r="J13" s="21"/>
      <c r="P13" s="44">
        <v>2015</v>
      </c>
      <c r="Q13" s="29">
        <v>2589.35</v>
      </c>
      <c r="R13" s="50">
        <v>0.2411703891362256</v>
      </c>
      <c r="S13" s="29">
        <v>3398.5217050739143</v>
      </c>
      <c r="T13" s="50">
        <v>0.3165361199144901</v>
      </c>
    </row>
    <row r="14" spans="2:20" x14ac:dyDescent="0.3">
      <c r="I14" s="21"/>
      <c r="J14" s="21"/>
      <c r="P14" s="44">
        <v>2016</v>
      </c>
      <c r="Q14" s="29">
        <v>3120.78</v>
      </c>
      <c r="R14" s="50">
        <v>0.28092610429475467</v>
      </c>
      <c r="S14" s="29">
        <v>4161.04</v>
      </c>
      <c r="T14" s="50">
        <v>0.3745681390596729</v>
      </c>
    </row>
    <row r="15" spans="2:20" x14ac:dyDescent="0.3">
      <c r="I15" s="21"/>
      <c r="J15" s="21"/>
      <c r="P15" s="44">
        <v>2017</v>
      </c>
      <c r="Q15" s="29">
        <v>2975.74</v>
      </c>
      <c r="R15" s="50">
        <v>0.27327694667144203</v>
      </c>
      <c r="S15" s="29">
        <v>3929.5025786972769</v>
      </c>
      <c r="T15" s="50">
        <v>0.36086568942311825</v>
      </c>
    </row>
    <row r="16" spans="2:20" x14ac:dyDescent="0.3">
      <c r="I16" s="21"/>
      <c r="J16" s="21"/>
      <c r="P16" s="44">
        <v>2018</v>
      </c>
      <c r="Q16" s="29">
        <v>4415.42</v>
      </c>
      <c r="R16" s="50">
        <v>0.32350006227608086</v>
      </c>
      <c r="S16" s="29">
        <v>5385.2811276230468</v>
      </c>
      <c r="T16" s="50">
        <v>0.39455788580933604</v>
      </c>
    </row>
    <row r="17" spans="2:20" x14ac:dyDescent="0.3">
      <c r="I17" s="21"/>
      <c r="J17" s="21"/>
      <c r="P17" s="44">
        <v>2019</v>
      </c>
      <c r="Q17" s="29">
        <v>4327</v>
      </c>
      <c r="R17" s="50">
        <v>0.26634084487969417</v>
      </c>
      <c r="S17" s="29">
        <v>5421.1841635270703</v>
      </c>
      <c r="T17" s="50">
        <v>0.33369141908070676</v>
      </c>
    </row>
    <row r="18" spans="2:20" x14ac:dyDescent="0.3">
      <c r="I18" s="21"/>
      <c r="J18" s="21"/>
      <c r="P18" s="44">
        <v>2020</v>
      </c>
      <c r="Q18" s="29">
        <v>4241.6899999999996</v>
      </c>
      <c r="R18" s="50">
        <v>0.27206190790781798</v>
      </c>
      <c r="S18" s="29">
        <v>6063.1213920754844</v>
      </c>
      <c r="T18" s="50">
        <v>0.38888847931007731</v>
      </c>
    </row>
    <row r="19" spans="2:20" x14ac:dyDescent="0.3">
      <c r="I19" s="21"/>
      <c r="J19" s="21"/>
      <c r="P19" s="44">
        <v>2021</v>
      </c>
      <c r="Q19" s="29">
        <v>4272.37</v>
      </c>
      <c r="R19" s="50">
        <v>0.16660765190127635</v>
      </c>
      <c r="S19" s="29">
        <v>7179.9554081372162</v>
      </c>
      <c r="T19" s="50">
        <v>0.27999342550050954</v>
      </c>
    </row>
    <row r="20" spans="2:20" x14ac:dyDescent="0.3">
      <c r="J20" s="24" t="s">
        <v>83</v>
      </c>
    </row>
    <row r="21" spans="2:20" x14ac:dyDescent="0.3">
      <c r="B21" s="25" t="s">
        <v>42</v>
      </c>
    </row>
    <row r="22" spans="2:20" x14ac:dyDescent="0.3">
      <c r="B22" s="25" t="s">
        <v>63</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2800575-61e4-4f65-b84e-828811130a18">
      <Terms xmlns="http://schemas.microsoft.com/office/infopath/2007/PartnerControls"/>
    </lcf76f155ced4ddcb4097134ff3c332f>
    <TaxCatchAll xmlns="48b3548a-9db9-4a1b-aec6-9deeb4be85b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0223BB8422E14DADF6084B63080831" ma:contentTypeVersion="12" ma:contentTypeDescription="Create a new document." ma:contentTypeScope="" ma:versionID="f18939e5eff06fd4bf6f63e56cf7b1d0">
  <xsd:schema xmlns:xsd="http://www.w3.org/2001/XMLSchema" xmlns:xs="http://www.w3.org/2001/XMLSchema" xmlns:p="http://schemas.microsoft.com/office/2006/metadata/properties" xmlns:ns2="f2800575-61e4-4f65-b84e-828811130a18" xmlns:ns3="48b3548a-9db9-4a1b-aec6-9deeb4be85be" targetNamespace="http://schemas.microsoft.com/office/2006/metadata/properties" ma:root="true" ma:fieldsID="9092f3e9f7563be9bc699552b016d2a5" ns2:_="" ns3:_="">
    <xsd:import namespace="f2800575-61e4-4f65-b84e-828811130a18"/>
    <xsd:import namespace="48b3548a-9db9-4a1b-aec6-9deeb4be85b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800575-61e4-4f65-b84e-828811130a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8b3548a-9db9-4a1b-aec6-9deeb4be85b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2961c88d-0fdc-4bb1-9bdd-af517e133822}" ma:internalName="TaxCatchAll" ma:showField="CatchAllData" ma:web="48b3548a-9db9-4a1b-aec6-9deeb4be85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62DF70-663E-4772-936D-05963F4929F9}">
  <ds:schemaRefs>
    <ds:schemaRef ds:uri="http://schemas.microsoft.com/office/2006/metadata/properties"/>
    <ds:schemaRef ds:uri="http://schemas.microsoft.com/office/infopath/2007/PartnerControls"/>
    <ds:schemaRef ds:uri="f2800575-61e4-4f65-b84e-828811130a18"/>
    <ds:schemaRef ds:uri="48b3548a-9db9-4a1b-aec6-9deeb4be85be"/>
  </ds:schemaRefs>
</ds:datastoreItem>
</file>

<file path=customXml/itemProps2.xml><?xml version="1.0" encoding="utf-8"?>
<ds:datastoreItem xmlns:ds="http://schemas.openxmlformats.org/officeDocument/2006/customXml" ds:itemID="{CDD6ACC7-166C-4031-A8B0-E707378BD2E1}">
  <ds:schemaRefs>
    <ds:schemaRef ds:uri="http://schemas.microsoft.com/sharepoint/v3/contenttype/forms"/>
  </ds:schemaRefs>
</ds:datastoreItem>
</file>

<file path=customXml/itemProps3.xml><?xml version="1.0" encoding="utf-8"?>
<ds:datastoreItem xmlns:ds="http://schemas.openxmlformats.org/officeDocument/2006/customXml" ds:itemID="{3243C5B6-81E5-4F91-90AF-A939AA093E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800575-61e4-4f65-b84e-828811130a18"/>
    <ds:schemaRef ds:uri="48b3548a-9db9-4a1b-aec6-9deeb4be85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Figure 5.3-1</vt:lpstr>
      <vt:lpstr>Figure 5.3-2</vt:lpstr>
      <vt:lpstr>Figure 5.3-3</vt:lpstr>
      <vt:lpstr>Figure 5.3-4</vt:lpstr>
      <vt:lpstr>Figure 5.3-5</vt:lpstr>
      <vt:lpstr>Figure 5.3-6</vt:lpstr>
      <vt:lpstr>Figure 5.3-7</vt:lpstr>
      <vt:lpstr>Figure 5.3-8</vt:lpstr>
      <vt:lpstr>Figure 5.3-9</vt:lpstr>
      <vt:lpstr>Figure 5.3-10</vt:lpstr>
      <vt:lpstr>Figure 5.3-11</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 GIROLAMO Valentina (RTD)</dc:creator>
  <cp:keywords/>
  <dc:description/>
  <cp:lastModifiedBy>STEVENSON Alexis (RTD)</cp:lastModifiedBy>
  <cp:revision/>
  <dcterms:created xsi:type="dcterms:W3CDTF">2023-12-20T12:48:43Z</dcterms:created>
  <dcterms:modified xsi:type="dcterms:W3CDTF">2024-06-17T11:51:45Z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2023-12-20T12:48:44Z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4dd46898-d539-4153-a2dc-3c303224850c</vt:lpwstr>
  </property>
  <property fmtid="{D5CDD505-2E9C-101B-9397-08002B2CF9AE}" pid="8" name="MSIP_Label_6bd9ddd1-4d20-43f6-abfa-fc3c07406f94_ContentBits">
    <vt:lpwstr>0</vt:lpwstr>
  </property>
  <property fmtid="{D5CDD505-2E9C-101B-9397-08002B2CF9AE}" pid="9" name="ContentTypeId">
    <vt:lpwstr>0x010100A90223BB8422E14DADF6084B63080831</vt:lpwstr>
  </property>
  <property fmtid="{D5CDD505-2E9C-101B-9397-08002B2CF9AE}" pid="10" name="MediaServiceImageTags">
    <vt:lpwstr/>
  </property>
</Properties>
</file>