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U:\01_ECONOMICS\SRI Report\SRIP 2024\Figures\Latest_versions\"/>
    </mc:Choice>
  </mc:AlternateContent>
  <xr:revisionPtr revIDLastSave="0" documentId="13_ncr:1_{FD5FF998-FCA7-4B7A-8FDF-B64CFD992D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gure 5.2-1" sheetId="2" r:id="rId1"/>
    <sheet name="Figure 5.2-2" sheetId="3" r:id="rId2"/>
    <sheet name="Figure 5.2-3" sheetId="4" r:id="rId3"/>
    <sheet name="Figure 5.2-4" sheetId="5" r:id="rId4"/>
    <sheet name="Figure 5.2-5" sheetId="6" r:id="rId5"/>
    <sheet name="Figure 5.2-6" sheetId="7" r:id="rId6"/>
    <sheet name="Figure 5.2-7" sheetId="8" r:id="rId7"/>
    <sheet name="Figure 5.2-8" sheetId="9" r:id="rId8"/>
    <sheet name="Figure 5.2-9" sheetId="10" r:id="rId9"/>
    <sheet name="Figure 5.2-10" sheetId="11" r:id="rId10"/>
    <sheet name="Figure 5.2-11" sheetId="12" r:id="rId11"/>
  </sheets>
  <definedNames>
    <definedName name="_Hlk155864644" localSheetId="5">'Figure 5.2-6'!$B$31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5" i="8" l="1"/>
  <c r="Q24" i="8"/>
  <c r="Q23" i="8"/>
  <c r="Q22" i="8"/>
  <c r="Q21" i="8"/>
  <c r="Q20" i="8"/>
  <c r="Q19" i="8"/>
  <c r="Q18" i="8"/>
  <c r="Q17" i="8"/>
  <c r="Q16" i="8"/>
  <c r="Q15" i="8"/>
  <c r="Q14" i="8"/>
  <c r="Q13" i="8"/>
  <c r="Q12" i="8"/>
  <c r="Q11" i="8"/>
  <c r="Q10" i="8"/>
  <c r="Q9" i="8"/>
  <c r="Q8" i="8"/>
  <c r="Q7" i="8"/>
  <c r="Q6" i="8"/>
  <c r="P15" i="7"/>
  <c r="P14" i="7"/>
  <c r="P13" i="7"/>
  <c r="P12" i="7"/>
  <c r="P11" i="7"/>
  <c r="P10" i="7"/>
  <c r="P9" i="7"/>
  <c r="P8" i="7"/>
  <c r="P7" i="7"/>
  <c r="P6" i="7"/>
  <c r="P14" i="5"/>
  <c r="P13" i="5"/>
  <c r="P12" i="5"/>
  <c r="P11" i="5"/>
  <c r="P10" i="5"/>
  <c r="P9" i="5"/>
  <c r="P8" i="5"/>
  <c r="P7" i="5"/>
  <c r="P6" i="5"/>
</calcChain>
</file>

<file path=xl/sharedStrings.xml><?xml version="1.0" encoding="utf-8"?>
<sst xmlns="http://schemas.openxmlformats.org/spreadsheetml/2006/main" count="322" uniqueCount="197">
  <si>
    <t>Country</t>
  </si>
  <si>
    <t>Portugal</t>
  </si>
  <si>
    <t>Luxembourg</t>
  </si>
  <si>
    <t>Lithuania</t>
  </si>
  <si>
    <t>Romania</t>
  </si>
  <si>
    <t>Malta</t>
  </si>
  <si>
    <t>Latvia</t>
  </si>
  <si>
    <t>Slovenia</t>
  </si>
  <si>
    <t>Austria</t>
  </si>
  <si>
    <t>Poland</t>
  </si>
  <si>
    <t>Cyprus</t>
  </si>
  <si>
    <t>France</t>
  </si>
  <si>
    <t>Estonia</t>
  </si>
  <si>
    <t>Croatia</t>
  </si>
  <si>
    <t>Belgium</t>
  </si>
  <si>
    <t>Spain</t>
  </si>
  <si>
    <t>Hungary</t>
  </si>
  <si>
    <t>Ireland</t>
  </si>
  <si>
    <t>Finland</t>
  </si>
  <si>
    <t>Denmark</t>
  </si>
  <si>
    <t>Italy</t>
  </si>
  <si>
    <t>Germany</t>
  </si>
  <si>
    <t>Slovakia</t>
  </si>
  <si>
    <t>Netherlands</t>
  </si>
  <si>
    <t>Czechia</t>
  </si>
  <si>
    <t>Greece</t>
  </si>
  <si>
    <t>Bulgaria</t>
  </si>
  <si>
    <t>South Korea</t>
  </si>
  <si>
    <t>Japan</t>
  </si>
  <si>
    <t>Note: UK growth is from 2003 to 2019</t>
  </si>
  <si>
    <t>Note: Japan growth is from 2003 to 2020</t>
  </si>
  <si>
    <t>NACE</t>
  </si>
  <si>
    <t>US</t>
  </si>
  <si>
    <t>Korea</t>
  </si>
  <si>
    <t>Manufacturing</t>
  </si>
  <si>
    <t>Wholesale and retail trade</t>
  </si>
  <si>
    <t>Human health and social work activities</t>
  </si>
  <si>
    <t>Education</t>
  </si>
  <si>
    <t>Public administration and defence</t>
  </si>
  <si>
    <t>Construction</t>
  </si>
  <si>
    <t>Transportation and storage</t>
  </si>
  <si>
    <t>Accommodation and food</t>
  </si>
  <si>
    <t xml:space="preserve">Administrative and support service </t>
  </si>
  <si>
    <t>Information and communication</t>
  </si>
  <si>
    <t>Agriculture; forestry and fishing</t>
  </si>
  <si>
    <t>Financial and insurance activities</t>
  </si>
  <si>
    <t>Other service activities</t>
  </si>
  <si>
    <t>Arts, entertainment and recreation</t>
  </si>
  <si>
    <t>Activities of households as employers</t>
  </si>
  <si>
    <t>Real estate activities</t>
  </si>
  <si>
    <t>Water supply</t>
  </si>
  <si>
    <t>Electricity</t>
  </si>
  <si>
    <t>Mining and quarrying</t>
  </si>
  <si>
    <t>TIME</t>
  </si>
  <si>
    <t>2015</t>
  </si>
  <si>
    <t>2021</t>
  </si>
  <si>
    <t>SEX (Labels)</t>
  </si>
  <si>
    <t>Males</t>
  </si>
  <si>
    <t>Females</t>
  </si>
  <si>
    <t>Total 2021</t>
  </si>
  <si>
    <t>Business, administration and law</t>
  </si>
  <si>
    <t>Engineering, manufacturing and construction</t>
  </si>
  <si>
    <t>Health and welfare</t>
  </si>
  <si>
    <t>Arts and humanities</t>
  </si>
  <si>
    <t>Social sciences, journalism and information</t>
  </si>
  <si>
    <t>Natural sciences, mathematics and statistics</t>
  </si>
  <si>
    <t>Agriculture, forestry, fisheries and veterinary</t>
  </si>
  <si>
    <t>2014</t>
  </si>
  <si>
    <t>Sweden</t>
  </si>
  <si>
    <t>Switzerland</t>
  </si>
  <si>
    <t>Norway</t>
  </si>
  <si>
    <t>Iceland</t>
  </si>
  <si>
    <t>2010</t>
  </si>
  <si>
    <t>2022</t>
  </si>
  <si>
    <t>TOT 2022</t>
  </si>
  <si>
    <t>Professionals</t>
  </si>
  <si>
    <t>Managers</t>
  </si>
  <si>
    <t>Service and sales workers</t>
  </si>
  <si>
    <t>Technicians and associate professionals</t>
  </si>
  <si>
    <t>Craft and related trades workers</t>
  </si>
  <si>
    <t>Clerical support workers</t>
  </si>
  <si>
    <t>Elementary occupations</t>
  </si>
  <si>
    <t>Skilled agricultural, forestry and fishery workers</t>
  </si>
  <si>
    <t>Plant and machine operators and assemblers</t>
  </si>
  <si>
    <t>Armed forces occupations</t>
  </si>
  <si>
    <t>Total 2022</t>
  </si>
  <si>
    <t>Agriculture, forestry and fishing</t>
  </si>
  <si>
    <t>Professional, scientific and technical activities</t>
  </si>
  <si>
    <t>Accommodation and food service activities</t>
  </si>
  <si>
    <t>Administrative and support service activities</t>
  </si>
  <si>
    <t>Electricity, gas, steam and air condition</t>
  </si>
  <si>
    <t>Broad occupation</t>
  </si>
  <si>
    <t>Occupations</t>
  </si>
  <si>
    <t>Value</t>
  </si>
  <si>
    <t>Farm workers</t>
  </si>
  <si>
    <t>Forest &amp; fishery workers</t>
  </si>
  <si>
    <t>Farmworkers and gardeners</t>
  </si>
  <si>
    <t>Farm and related workers</t>
  </si>
  <si>
    <t>Subsistence farmworkers</t>
  </si>
  <si>
    <t>Trades workers</t>
  </si>
  <si>
    <t>Construction workers</t>
  </si>
  <si>
    <t>Electroengineering workers</t>
  </si>
  <si>
    <t>Metal &amp; machinery workers</t>
  </si>
  <si>
    <t>Handicraft &amp; printing workers</t>
  </si>
  <si>
    <t>Other manufacturing workers</t>
  </si>
  <si>
    <t>Clerks</t>
  </si>
  <si>
    <t>Customer clerks</t>
  </si>
  <si>
    <t>Office clerks</t>
  </si>
  <si>
    <t>Accounting clerks</t>
  </si>
  <si>
    <t>Other support clerks</t>
  </si>
  <si>
    <t>Elementary workers</t>
  </si>
  <si>
    <t>Food preparation helpers</t>
  </si>
  <si>
    <t>Other elementary workers</t>
  </si>
  <si>
    <t>Technical labourers</t>
  </si>
  <si>
    <t>Agricultural labourers</t>
  </si>
  <si>
    <t>Street services workers</t>
  </si>
  <si>
    <t>Cleaners and helpers</t>
  </si>
  <si>
    <t>Operators</t>
  </si>
  <si>
    <t>Assemblers</t>
  </si>
  <si>
    <t>Machine &amp; plant operators</t>
  </si>
  <si>
    <t>Drivers &amp; vehicle operators</t>
  </si>
  <si>
    <t>Sales workers</t>
  </si>
  <si>
    <t>Personal service workers</t>
  </si>
  <si>
    <t>Care workers</t>
  </si>
  <si>
    <t>Protection workers</t>
  </si>
  <si>
    <t>Technical managers</t>
  </si>
  <si>
    <t>Business managers</t>
  </si>
  <si>
    <t>CEOs, officials &amp; legislators</t>
  </si>
  <si>
    <t>Hospitality &amp; retail managers</t>
  </si>
  <si>
    <t>Associate professionals</t>
  </si>
  <si>
    <t>Legal &amp; social associate professionals</t>
  </si>
  <si>
    <t>Health associate professionals</t>
  </si>
  <si>
    <t>ICT technicians</t>
  </si>
  <si>
    <t>Office associate professionals</t>
  </si>
  <si>
    <t>Science &amp; engineering technicians</t>
  </si>
  <si>
    <t>ICT professionals</t>
  </si>
  <si>
    <t>Office professionals</t>
  </si>
  <si>
    <t>Researchers &amp; engineers</t>
  </si>
  <si>
    <t>Health professionals</t>
  </si>
  <si>
    <t>Legal &amp; social professionals</t>
  </si>
  <si>
    <t>Teaching professionals</t>
  </si>
  <si>
    <t>Source: Stephany and Teutloff (2024)</t>
  </si>
  <si>
    <t>Technicians</t>
  </si>
  <si>
    <t>Service &amp; sales</t>
  </si>
  <si>
    <t>Craft &amp; trades</t>
  </si>
  <si>
    <t>Plant &amp; machines</t>
  </si>
  <si>
    <t>Clerical support</t>
  </si>
  <si>
    <t>Elementary</t>
  </si>
  <si>
    <t>Employment growth by type of skills</t>
  </si>
  <si>
    <t>High-skilled</t>
  </si>
  <si>
    <t>Medium-skilled</t>
  </si>
  <si>
    <t>Low-skilled</t>
  </si>
  <si>
    <t xml:space="preserve">This approach allows for fluctuations in total employment levels. </t>
  </si>
  <si>
    <t xml:space="preserve">Note: Employment growth represents the growth from 2003 to 2022 in the employment share of total employment of low/medium/high-skilled workers. </t>
  </si>
  <si>
    <t>Classification</t>
  </si>
  <si>
    <t>Growth rates from 2003 to 2022 in the employment share of total employment of low/medium/highly-skilled workers in the EU</t>
  </si>
  <si>
    <t>Information and Communication Technologies (ICT)</t>
  </si>
  <si>
    <t>Activities of extraterritorial organisations</t>
  </si>
  <si>
    <t>Employment share out of total employment in the EU-27, US, Japan and Korea</t>
  </si>
  <si>
    <t xml:space="preserve">Note: Data on Japan refers to 2020. Economic sectors ranked by EU shares in decreasing order. </t>
  </si>
  <si>
    <t>Note: Field of education ranked in 2021, decreasing total order (males + females).</t>
  </si>
  <si>
    <t>Graduates in STEM per 1000 population by sex</t>
  </si>
  <si>
    <t>Note: Economic activities are defined using NACE codes. Economic activities ranked in 2022 decreasing total order (males + females).</t>
  </si>
  <si>
    <t>Note: Countries ranked in 2022 decreasing total order (males + females).</t>
  </si>
  <si>
    <t>Source: Cedefop future jobs database.</t>
  </si>
  <si>
    <r>
      <t xml:space="preserve">Note: Due to the unpredictable nature of the labour market and associated external factors, estimations are to be taken with caution   </t>
    </r>
    <r>
      <rPr>
        <sz val="8"/>
        <rFont val="Times New Roman"/>
        <family val="1"/>
      </rPr>
      <t>  </t>
    </r>
  </si>
  <si>
    <t>Note: Different colours represent different sectors in the economy. Time period of reference: 2014–2022. Estimates computed using US labour market data.</t>
  </si>
  <si>
    <t>Source: Borgonovi et al. (2023).</t>
  </si>
  <si>
    <t>Note: ‘European countries’ refers to Austria, Belgium, France, Germany, Italy, the Netherlands, Spain, Sweden and Switzerland.</t>
  </si>
  <si>
    <t>on Eurostat (Online data code: htec_emp_nat2).</t>
  </si>
  <si>
    <t xml:space="preserve">Source: DG Research and Innovation, Common R&amp;I Strategy and Foresight Service, Chief Economist Unit’s own elaboration based on ILO LFS data. </t>
  </si>
  <si>
    <t>Science, research and innovation performance of the EU 2024</t>
  </si>
  <si>
    <t>UK</t>
  </si>
  <si>
    <t>EU</t>
  </si>
  <si>
    <t xml:space="preserve">Source: DG Research and Innovation, Common R&amp;I Strategy and Foresight Service, Chief Economist Unit’s own elaboration, based on ILO LFS data. </t>
  </si>
  <si>
    <t>Source: DG Research and Innovation, Common R&amp;I Strategy and Foresight Service, Chief Economist Unit’s, based on Eurostat (Online data code: educ_uoe_grad04).</t>
  </si>
  <si>
    <t xml:space="preserve">Source: DG Research and Innovation, Common R&amp;I Strategy and Foresight Service </t>
  </si>
  <si>
    <t xml:space="preserve"> ,Chief Economist Unit’s, based on Eurostat (Online data code: educ_uoe_grad04).</t>
  </si>
  <si>
    <t xml:space="preserve">Note: For 2021, the UK data refers to 2019, the France data refers to 2015, and the Netherlands data refers to 2017. </t>
  </si>
  <si>
    <t>Countries ranked in 2021 decreasing total order (males + females).</t>
  </si>
  <si>
    <t>Source: DG Research and Innovation, Common R&amp;I Strategy and Foresight Service, Chief Economist Unit’s based on Eurostat (Online data code: lfsa_eisn2).</t>
  </si>
  <si>
    <t>Source: DG Research and Innovation, Common R&amp;I Strategy and Foresight Service, Chief Economist Unit’s, based on Eurostat (Online data code: lfsa_eisn2).</t>
  </si>
  <si>
    <t xml:space="preserve">Source: DG Research and Innovation, Common R&amp;I Strategy and Foresight Service, Chief Economist Unit’s based </t>
  </si>
  <si>
    <t>Figure 5.2-1 World structural change trends in skills</t>
  </si>
  <si>
    <t>Figure 5.2-2 EU trend in job polarisation</t>
  </si>
  <si>
    <t>Note: Employment growth represents the growth from one year to the next.</t>
  </si>
  <si>
    <t>Figure 5.2-3 Labour market structural differences between EU-27 and international competitors (2022)</t>
  </si>
  <si>
    <t>Figure 5.2-4 Graduates by sex and field of education (EU)</t>
  </si>
  <si>
    <t>Number of tertiary graduates by sex and field of education in the EU</t>
  </si>
  <si>
    <t>Figure 5.2-5 Graduates in science, mathematics, computing, engineering, manufacturing and construction, by sex</t>
  </si>
  <si>
    <t>Note: Occupation classes are defined using ISCO08 codes. Occupational classes ranked in 2022 decreasing total order (males + females).</t>
  </si>
  <si>
    <t>Figure 5.2-6 Employment by sex and occupation class (EU)</t>
  </si>
  <si>
    <t>Figure 5.2-7 Employment by sex and economic activity (EU)</t>
  </si>
  <si>
    <t>Figure 5.2-8 Employment in technology and knowledge-intensive sectors by sex</t>
  </si>
  <si>
    <t>Figure 5.2-9 Future employment growth (%) by occupations in EU in 2022-2035</t>
  </si>
  <si>
    <t>Figure 5.2-10 Skills premium and complementarity</t>
  </si>
  <si>
    <t>Figure 5.2-11 Online job vacancies requiring AI skills in selected European countries, by occupation (2019-22)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</si>
</sst>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rgb="FF000000"/>
      <name val="Calibri"/>
      <family val="2"/>
      <scheme val="minor"/>
    </font>
    <font>
      <b/>
      <sz val="9"/>
      <color rgb="FF000000"/>
      <name val="Arial"/>
      <family val="2"/>
    </font>
    <font>
      <sz val="8"/>
      <name val="Times New Roman"/>
      <family val="1"/>
    </font>
    <font>
      <sz val="8"/>
      <color theme="1"/>
      <name val="Times New Roman"/>
      <family val="1"/>
    </font>
    <font>
      <b/>
      <sz val="9"/>
      <color theme="1"/>
      <name val="Arial"/>
      <family val="2"/>
    </font>
    <font>
      <i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1"/>
    <xf numFmtId="0" fontId="2" fillId="0" borderId="0" xfId="3"/>
    <xf numFmtId="0" fontId="3" fillId="0" borderId="0" xfId="5"/>
    <xf numFmtId="0" fontId="4" fillId="0" borderId="0" xfId="0" applyFont="1"/>
    <xf numFmtId="0" fontId="5" fillId="0" borderId="0" xfId="1" applyFont="1"/>
    <xf numFmtId="0" fontId="6" fillId="0" borderId="0" xfId="1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5" fillId="2" borderId="0" xfId="1" applyFont="1" applyFill="1"/>
    <xf numFmtId="0" fontId="5" fillId="2" borderId="0" xfId="1" applyFont="1" applyFill="1" applyAlignment="1">
      <alignment horizontal="left"/>
    </xf>
    <xf numFmtId="0" fontId="5" fillId="2" borderId="0" xfId="1" applyFont="1" applyFill="1" applyAlignment="1">
      <alignment horizontal="center"/>
    </xf>
    <xf numFmtId="9" fontId="7" fillId="2" borderId="0" xfId="2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7" fillId="0" borderId="0" xfId="0" applyFont="1"/>
    <xf numFmtId="0" fontId="9" fillId="0" borderId="0" xfId="3" applyFont="1"/>
    <xf numFmtId="0" fontId="9" fillId="2" borderId="0" xfId="3" applyFont="1" applyFill="1"/>
    <xf numFmtId="0" fontId="9" fillId="2" borderId="0" xfId="3" applyFont="1" applyFill="1" applyAlignment="1">
      <alignment horizontal="center"/>
    </xf>
    <xf numFmtId="0" fontId="10" fillId="2" borderId="0" xfId="3" applyFont="1" applyFill="1"/>
    <xf numFmtId="0" fontId="10" fillId="0" borderId="0" xfId="3" applyFont="1"/>
    <xf numFmtId="1" fontId="9" fillId="2" borderId="0" xfId="3" applyNumberFormat="1" applyFont="1" applyFill="1"/>
    <xf numFmtId="164" fontId="7" fillId="2" borderId="0" xfId="4" applyNumberFormat="1" applyFont="1" applyFill="1"/>
    <xf numFmtId="9" fontId="7" fillId="2" borderId="0" xfId="4" applyFont="1" applyFill="1"/>
    <xf numFmtId="0" fontId="11" fillId="0" borderId="0" xfId="5" applyFont="1"/>
    <xf numFmtId="0" fontId="12" fillId="2" borderId="0" xfId="5" applyFont="1" applyFill="1"/>
    <xf numFmtId="9" fontId="7" fillId="2" borderId="0" xfId="6" applyFont="1" applyFill="1"/>
    <xf numFmtId="0" fontId="14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15" fillId="2" borderId="0" xfId="0" applyFont="1" applyFill="1"/>
    <xf numFmtId="0" fontId="7" fillId="2" borderId="0" xfId="0" applyFont="1" applyFill="1"/>
    <xf numFmtId="10" fontId="7" fillId="2" borderId="0" xfId="2" applyNumberFormat="1" applyFont="1" applyFill="1" applyAlignment="1">
      <alignment horizontal="center"/>
    </xf>
    <xf numFmtId="164" fontId="7" fillId="2" borderId="0" xfId="2" applyNumberFormat="1" applyFont="1" applyFill="1" applyAlignment="1">
      <alignment horizontal="center"/>
    </xf>
    <xf numFmtId="0" fontId="2" fillId="0" borderId="0" xfId="3" applyFont="1"/>
    <xf numFmtId="0" fontId="16" fillId="0" borderId="0" xfId="3" applyFont="1"/>
    <xf numFmtId="0" fontId="3" fillId="0" borderId="0" xfId="5" applyFont="1"/>
    <xf numFmtId="0" fontId="10" fillId="2" borderId="0" xfId="3" applyFont="1" applyFill="1" applyAlignment="1">
      <alignment horizontal="center"/>
    </xf>
    <xf numFmtId="0" fontId="10" fillId="2" borderId="0" xfId="3" applyFont="1" applyFill="1" applyAlignment="1">
      <alignment horizontal="center" vertical="top"/>
    </xf>
    <xf numFmtId="0" fontId="12" fillId="2" borderId="0" xfId="5" applyFont="1" applyFill="1" applyAlignment="1">
      <alignment horizontal="center"/>
    </xf>
  </cellXfs>
  <cellStyles count="7">
    <cellStyle name="Normal" xfId="0" builtinId="0"/>
    <cellStyle name="Normal 2" xfId="1" xr:uid="{67D440DA-3A16-419F-BA8F-71EEBB86A45B}"/>
    <cellStyle name="Normal 3" xfId="3" xr:uid="{905AF26D-5825-4163-A033-ED1F5258D319}"/>
    <cellStyle name="Normal 4" xfId="5" xr:uid="{982FBB3A-2158-49F6-ACD6-C1B3B4857D64}"/>
    <cellStyle name="Percent 2" xfId="2" xr:uid="{90ED50AB-6E00-4743-8ECF-AB662CE78653}"/>
    <cellStyle name="Percent 3" xfId="4" xr:uid="{CE26353B-7F85-4846-8EC4-CE59B969C202}"/>
    <cellStyle name="Percent 4" xfId="6" xr:uid="{A6D84D69-D52C-4B62-B324-44BA9D9A87AA}"/>
  </cellStyles>
  <dxfs count="0"/>
  <tableStyles count="0" defaultTableStyle="TableStyleMedium2" defaultPivotStyle="PivotStyleLight16"/>
  <colors>
    <mruColors>
      <color rgb="FF772C2A"/>
      <color rgb="FF2C4D75"/>
      <color rgb="FFF79646"/>
      <color rgb="FF4BACC6"/>
      <color rgb="FF8064A2"/>
      <color rgb="FF9BBB59"/>
      <color rgb="FFC0504D"/>
      <color rgb="FF4F81BD"/>
      <color rgb="FFC4BD97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5.2-1'!$R$4</c:f>
              <c:strCache>
                <c:ptCount val="1"/>
                <c:pt idx="0">
                  <c:v>Low-skilled</c:v>
                </c:pt>
              </c:strCache>
            </c:strRef>
          </c:tx>
          <c:spPr>
            <a:solidFill>
              <a:srgbClr val="4472C4"/>
            </a:solidFill>
            <a:ln w="25400">
              <a:noFill/>
            </a:ln>
          </c:spPr>
          <c:invertIfNegative val="0"/>
          <c:cat>
            <c:strRef>
              <c:f>'Figure 5.2-1'!$Q$5:$Q$36</c:f>
              <c:strCache>
                <c:ptCount val="32"/>
                <c:pt idx="0">
                  <c:v>Portugal</c:v>
                </c:pt>
                <c:pt idx="1">
                  <c:v>Luxembourg</c:v>
                </c:pt>
                <c:pt idx="2">
                  <c:v>Lithuania</c:v>
                </c:pt>
                <c:pt idx="3">
                  <c:v>Romania</c:v>
                </c:pt>
                <c:pt idx="4">
                  <c:v>Malta</c:v>
                </c:pt>
                <c:pt idx="5">
                  <c:v>Latvia</c:v>
                </c:pt>
                <c:pt idx="6">
                  <c:v>Slovenia</c:v>
                </c:pt>
                <c:pt idx="7">
                  <c:v>Austria</c:v>
                </c:pt>
                <c:pt idx="8">
                  <c:v>Poland</c:v>
                </c:pt>
                <c:pt idx="9">
                  <c:v>Cyprus</c:v>
                </c:pt>
                <c:pt idx="10">
                  <c:v>France</c:v>
                </c:pt>
                <c:pt idx="11">
                  <c:v>Estonia</c:v>
                </c:pt>
                <c:pt idx="12">
                  <c:v>Croatia</c:v>
                </c:pt>
                <c:pt idx="13">
                  <c:v>Belgium</c:v>
                </c:pt>
                <c:pt idx="14">
                  <c:v>Spain</c:v>
                </c:pt>
                <c:pt idx="15">
                  <c:v>Hungary</c:v>
                </c:pt>
                <c:pt idx="16">
                  <c:v>Ireland</c:v>
                </c:pt>
                <c:pt idx="17">
                  <c:v>Finland</c:v>
                </c:pt>
                <c:pt idx="18">
                  <c:v>Denmark</c:v>
                </c:pt>
                <c:pt idx="19">
                  <c:v>Italy</c:v>
                </c:pt>
                <c:pt idx="20">
                  <c:v>Germany</c:v>
                </c:pt>
                <c:pt idx="21">
                  <c:v>Slovakia</c:v>
                </c:pt>
                <c:pt idx="22">
                  <c:v>Netherlands</c:v>
                </c:pt>
                <c:pt idx="23">
                  <c:v>Czechia</c:v>
                </c:pt>
                <c:pt idx="24">
                  <c:v>Greece</c:v>
                </c:pt>
                <c:pt idx="25">
                  <c:v>Bulgaria</c:v>
                </c:pt>
                <c:pt idx="27">
                  <c:v>South Korea</c:v>
                </c:pt>
                <c:pt idx="28">
                  <c:v>UK</c:v>
                </c:pt>
                <c:pt idx="29">
                  <c:v>EU</c:v>
                </c:pt>
                <c:pt idx="30">
                  <c:v>US</c:v>
                </c:pt>
                <c:pt idx="31">
                  <c:v>Japan</c:v>
                </c:pt>
              </c:strCache>
            </c:strRef>
          </c:cat>
          <c:val>
            <c:numRef>
              <c:f>'Figure 5.2-1'!$R$5:$R$36</c:f>
              <c:numCache>
                <c:formatCode>0%</c:formatCode>
                <c:ptCount val="32"/>
                <c:pt idx="0">
                  <c:v>-0.39551250041662472</c:v>
                </c:pt>
                <c:pt idx="1">
                  <c:v>-0.37472737152377428</c:v>
                </c:pt>
                <c:pt idx="2">
                  <c:v>-0.10867524098271915</c:v>
                </c:pt>
                <c:pt idx="3">
                  <c:v>0.35647235973331354</c:v>
                </c:pt>
                <c:pt idx="4">
                  <c:v>-0.33533007552232619</c:v>
                </c:pt>
                <c:pt idx="5">
                  <c:v>-0.16426139612131688</c:v>
                </c:pt>
                <c:pt idx="6">
                  <c:v>0.81811495293827496</c:v>
                </c:pt>
                <c:pt idx="7">
                  <c:v>-0.12080872043360941</c:v>
                </c:pt>
                <c:pt idx="8">
                  <c:v>-0.3312502612990067</c:v>
                </c:pt>
                <c:pt idx="9">
                  <c:v>-0.17571647713444188</c:v>
                </c:pt>
                <c:pt idx="10">
                  <c:v>-6.8101211759428334E-2</c:v>
                </c:pt>
                <c:pt idx="11">
                  <c:v>-0.33446474525917186</c:v>
                </c:pt>
                <c:pt idx="12">
                  <c:v>-3.691581139585183E-2</c:v>
                </c:pt>
                <c:pt idx="13">
                  <c:v>-6.9274794684967708E-2</c:v>
                </c:pt>
                <c:pt idx="14">
                  <c:v>-0.20591699743945163</c:v>
                </c:pt>
                <c:pt idx="15">
                  <c:v>0.12628095058368757</c:v>
                </c:pt>
                <c:pt idx="16">
                  <c:v>-4.5037249806454904E-2</c:v>
                </c:pt>
                <c:pt idx="17">
                  <c:v>-0.22162994614619999</c:v>
                </c:pt>
                <c:pt idx="18">
                  <c:v>-2.2527645480074771E-2</c:v>
                </c:pt>
                <c:pt idx="19">
                  <c:v>0.27505591032890558</c:v>
                </c:pt>
                <c:pt idx="20">
                  <c:v>-1.9015390595314315E-2</c:v>
                </c:pt>
                <c:pt idx="21">
                  <c:v>-0.4484093731481415</c:v>
                </c:pt>
                <c:pt idx="22">
                  <c:v>-0.15188995092219512</c:v>
                </c:pt>
                <c:pt idx="23">
                  <c:v>-0.25030318130496887</c:v>
                </c:pt>
                <c:pt idx="24">
                  <c:v>3.304325054851977E-3</c:v>
                </c:pt>
                <c:pt idx="25">
                  <c:v>3.2135255920922791E-2</c:v>
                </c:pt>
                <c:pt idx="27">
                  <c:v>0.36584615419989941</c:v>
                </c:pt>
                <c:pt idx="28">
                  <c:v>-0.24611228165366431</c:v>
                </c:pt>
                <c:pt idx="29">
                  <c:v>-6.9836776025386862E-2</c:v>
                </c:pt>
                <c:pt idx="30">
                  <c:v>0.26803743883634473</c:v>
                </c:pt>
                <c:pt idx="31">
                  <c:v>6.3755591436252569E-3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CB-418C-97B8-B3AFFBC01601}"/>
            </c:ext>
          </c:extLst>
        </c:ser>
        <c:ser>
          <c:idx val="1"/>
          <c:order val="1"/>
          <c:tx>
            <c:strRef>
              <c:f>'Figure 5.2-1'!$S$4</c:f>
              <c:strCache>
                <c:ptCount val="1"/>
                <c:pt idx="0">
                  <c:v>Medium-skilled</c:v>
                </c:pt>
              </c:strCache>
            </c:strRef>
          </c:tx>
          <c:spPr>
            <a:solidFill>
              <a:srgbClr val="ED7D31"/>
            </a:solidFill>
            <a:ln w="25400">
              <a:noFill/>
            </a:ln>
          </c:spPr>
          <c:invertIfNegative val="0"/>
          <c:cat>
            <c:strRef>
              <c:f>'Figure 5.2-1'!$Q$5:$Q$36</c:f>
              <c:strCache>
                <c:ptCount val="32"/>
                <c:pt idx="0">
                  <c:v>Portugal</c:v>
                </c:pt>
                <c:pt idx="1">
                  <c:v>Luxembourg</c:v>
                </c:pt>
                <c:pt idx="2">
                  <c:v>Lithuania</c:v>
                </c:pt>
                <c:pt idx="3">
                  <c:v>Romania</c:v>
                </c:pt>
                <c:pt idx="4">
                  <c:v>Malta</c:v>
                </c:pt>
                <c:pt idx="5">
                  <c:v>Latvia</c:v>
                </c:pt>
                <c:pt idx="6">
                  <c:v>Slovenia</c:v>
                </c:pt>
                <c:pt idx="7">
                  <c:v>Austria</c:v>
                </c:pt>
                <c:pt idx="8">
                  <c:v>Poland</c:v>
                </c:pt>
                <c:pt idx="9">
                  <c:v>Cyprus</c:v>
                </c:pt>
                <c:pt idx="10">
                  <c:v>France</c:v>
                </c:pt>
                <c:pt idx="11">
                  <c:v>Estonia</c:v>
                </c:pt>
                <c:pt idx="12">
                  <c:v>Croatia</c:v>
                </c:pt>
                <c:pt idx="13">
                  <c:v>Belgium</c:v>
                </c:pt>
                <c:pt idx="14">
                  <c:v>Spain</c:v>
                </c:pt>
                <c:pt idx="15">
                  <c:v>Hungary</c:v>
                </c:pt>
                <c:pt idx="16">
                  <c:v>Ireland</c:v>
                </c:pt>
                <c:pt idx="17">
                  <c:v>Finland</c:v>
                </c:pt>
                <c:pt idx="18">
                  <c:v>Denmark</c:v>
                </c:pt>
                <c:pt idx="19">
                  <c:v>Italy</c:v>
                </c:pt>
                <c:pt idx="20">
                  <c:v>Germany</c:v>
                </c:pt>
                <c:pt idx="21">
                  <c:v>Slovakia</c:v>
                </c:pt>
                <c:pt idx="22">
                  <c:v>Netherlands</c:v>
                </c:pt>
                <c:pt idx="23">
                  <c:v>Czechia</c:v>
                </c:pt>
                <c:pt idx="24">
                  <c:v>Greece</c:v>
                </c:pt>
                <c:pt idx="25">
                  <c:v>Bulgaria</c:v>
                </c:pt>
                <c:pt idx="27">
                  <c:v>South Korea</c:v>
                </c:pt>
                <c:pt idx="28">
                  <c:v>UK</c:v>
                </c:pt>
                <c:pt idx="29">
                  <c:v>EU</c:v>
                </c:pt>
                <c:pt idx="30">
                  <c:v>US</c:v>
                </c:pt>
                <c:pt idx="31">
                  <c:v>Japan</c:v>
                </c:pt>
              </c:strCache>
            </c:strRef>
          </c:cat>
          <c:val>
            <c:numRef>
              <c:f>'Figure 5.2-1'!$S$5:$S$36</c:f>
              <c:numCache>
                <c:formatCode>0%</c:formatCode>
                <c:ptCount val="32"/>
                <c:pt idx="0">
                  <c:v>-0.21960952886534005</c:v>
                </c:pt>
                <c:pt idx="1">
                  <c:v>-0.45923950598323576</c:v>
                </c:pt>
                <c:pt idx="2">
                  <c:v>-0.25678120984817704</c:v>
                </c:pt>
                <c:pt idx="3">
                  <c:v>-0.16825470212099783</c:v>
                </c:pt>
                <c:pt idx="4">
                  <c:v>-0.1480231432616666</c:v>
                </c:pt>
                <c:pt idx="5">
                  <c:v>-0.2025559667876253</c:v>
                </c:pt>
                <c:pt idx="6">
                  <c:v>-0.27200628087252776</c:v>
                </c:pt>
                <c:pt idx="7">
                  <c:v>-0.17697554289441011</c:v>
                </c:pt>
                <c:pt idx="8">
                  <c:v>-0.14025233663393105</c:v>
                </c:pt>
                <c:pt idx="9">
                  <c:v>-0.13735730038531865</c:v>
                </c:pt>
                <c:pt idx="10">
                  <c:v>-0.18314501725536997</c:v>
                </c:pt>
                <c:pt idx="11">
                  <c:v>-0.10048023949895218</c:v>
                </c:pt>
                <c:pt idx="12">
                  <c:v>-0.10104961852735506</c:v>
                </c:pt>
                <c:pt idx="13">
                  <c:v>-0.13898200711070705</c:v>
                </c:pt>
                <c:pt idx="14">
                  <c:v>-4.9638317741807478E-2</c:v>
                </c:pt>
                <c:pt idx="15">
                  <c:v>-0.11187455286165078</c:v>
                </c:pt>
                <c:pt idx="16">
                  <c:v>-0.14369830976615192</c:v>
                </c:pt>
                <c:pt idx="17">
                  <c:v>-0.11736773219630509</c:v>
                </c:pt>
                <c:pt idx="18">
                  <c:v>-0.16838805661773446</c:v>
                </c:pt>
                <c:pt idx="19">
                  <c:v>-0.10874024687728863</c:v>
                </c:pt>
                <c:pt idx="20">
                  <c:v>-9.2139847692768423E-2</c:v>
                </c:pt>
                <c:pt idx="21">
                  <c:v>1.3219207403896293E-2</c:v>
                </c:pt>
                <c:pt idx="22">
                  <c:v>-7.1891891084044826E-2</c:v>
                </c:pt>
                <c:pt idx="23">
                  <c:v>-1.3926147407148939E-2</c:v>
                </c:pt>
                <c:pt idx="24">
                  <c:v>-5.0402947223209163E-2</c:v>
                </c:pt>
                <c:pt idx="25">
                  <c:v>-3.2988342069204361E-2</c:v>
                </c:pt>
                <c:pt idx="27">
                  <c:v>-0.34278585960573932</c:v>
                </c:pt>
                <c:pt idx="28">
                  <c:v>-0.16610629443534977</c:v>
                </c:pt>
                <c:pt idx="29">
                  <c:v>-0.12441313079204691</c:v>
                </c:pt>
                <c:pt idx="30">
                  <c:v>-0.19958888938497987</c:v>
                </c:pt>
                <c:pt idx="31">
                  <c:v>-3.3939907565234927E-2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CB-418C-97B8-B3AFFBC01601}"/>
            </c:ext>
          </c:extLst>
        </c:ser>
        <c:ser>
          <c:idx val="2"/>
          <c:order val="2"/>
          <c:tx>
            <c:strRef>
              <c:f>'Figure 5.2-1'!$T$4</c:f>
              <c:strCache>
                <c:ptCount val="1"/>
                <c:pt idx="0">
                  <c:v>High-skilled</c:v>
                </c:pt>
              </c:strCache>
            </c:strRef>
          </c:tx>
          <c:spPr>
            <a:solidFill>
              <a:srgbClr val="A5A5A5"/>
            </a:solidFill>
            <a:ln w="25400">
              <a:noFill/>
            </a:ln>
          </c:spPr>
          <c:invertIfNegative val="0"/>
          <c:cat>
            <c:strRef>
              <c:f>'Figure 5.2-1'!$Q$5:$Q$36</c:f>
              <c:strCache>
                <c:ptCount val="32"/>
                <c:pt idx="0">
                  <c:v>Portugal</c:v>
                </c:pt>
                <c:pt idx="1">
                  <c:v>Luxembourg</c:v>
                </c:pt>
                <c:pt idx="2">
                  <c:v>Lithuania</c:v>
                </c:pt>
                <c:pt idx="3">
                  <c:v>Romania</c:v>
                </c:pt>
                <c:pt idx="4">
                  <c:v>Malta</c:v>
                </c:pt>
                <c:pt idx="5">
                  <c:v>Latvia</c:v>
                </c:pt>
                <c:pt idx="6">
                  <c:v>Slovenia</c:v>
                </c:pt>
                <c:pt idx="7">
                  <c:v>Austria</c:v>
                </c:pt>
                <c:pt idx="8">
                  <c:v>Poland</c:v>
                </c:pt>
                <c:pt idx="9">
                  <c:v>Cyprus</c:v>
                </c:pt>
                <c:pt idx="10">
                  <c:v>France</c:v>
                </c:pt>
                <c:pt idx="11">
                  <c:v>Estonia</c:v>
                </c:pt>
                <c:pt idx="12">
                  <c:v>Croatia</c:v>
                </c:pt>
                <c:pt idx="13">
                  <c:v>Belgium</c:v>
                </c:pt>
                <c:pt idx="14">
                  <c:v>Spain</c:v>
                </c:pt>
                <c:pt idx="15">
                  <c:v>Hungary</c:v>
                </c:pt>
                <c:pt idx="16">
                  <c:v>Ireland</c:v>
                </c:pt>
                <c:pt idx="17">
                  <c:v>Finland</c:v>
                </c:pt>
                <c:pt idx="18">
                  <c:v>Denmark</c:v>
                </c:pt>
                <c:pt idx="19">
                  <c:v>Italy</c:v>
                </c:pt>
                <c:pt idx="20">
                  <c:v>Germany</c:v>
                </c:pt>
                <c:pt idx="21">
                  <c:v>Slovakia</c:v>
                </c:pt>
                <c:pt idx="22">
                  <c:v>Netherlands</c:v>
                </c:pt>
                <c:pt idx="23">
                  <c:v>Czechia</c:v>
                </c:pt>
                <c:pt idx="24">
                  <c:v>Greece</c:v>
                </c:pt>
                <c:pt idx="25">
                  <c:v>Bulgaria</c:v>
                </c:pt>
                <c:pt idx="27">
                  <c:v>South Korea</c:v>
                </c:pt>
                <c:pt idx="28">
                  <c:v>UK</c:v>
                </c:pt>
                <c:pt idx="29">
                  <c:v>EU</c:v>
                </c:pt>
                <c:pt idx="30">
                  <c:v>US</c:v>
                </c:pt>
                <c:pt idx="31">
                  <c:v>Japan</c:v>
                </c:pt>
              </c:strCache>
            </c:strRef>
          </c:cat>
          <c:val>
            <c:numRef>
              <c:f>'Figure 5.2-1'!$T$5:$T$36</c:f>
              <c:numCache>
                <c:formatCode>0%</c:formatCode>
                <c:ptCount val="32"/>
                <c:pt idx="0">
                  <c:v>0.84770961894868524</c:v>
                </c:pt>
                <c:pt idx="1">
                  <c:v>0.60323714963804953</c:v>
                </c:pt>
                <c:pt idx="2">
                  <c:v>0.51872153455660974</c:v>
                </c:pt>
                <c:pt idx="3">
                  <c:v>0.48317261751492702</c:v>
                </c:pt>
                <c:pt idx="4">
                  <c:v>0.38132294830889291</c:v>
                </c:pt>
                <c:pt idx="5">
                  <c:v>0.37597552947750845</c:v>
                </c:pt>
                <c:pt idx="6">
                  <c:v>0.34588984430797226</c:v>
                </c:pt>
                <c:pt idx="7">
                  <c:v>0.34547071275497454</c:v>
                </c:pt>
                <c:pt idx="8">
                  <c:v>0.33626643997594635</c:v>
                </c:pt>
                <c:pt idx="9">
                  <c:v>0.32242214292498228</c:v>
                </c:pt>
                <c:pt idx="10">
                  <c:v>0.24902381935739154</c:v>
                </c:pt>
                <c:pt idx="11">
                  <c:v>0.23286038457150132</c:v>
                </c:pt>
                <c:pt idx="12">
                  <c:v>0.23005246358067361</c:v>
                </c:pt>
                <c:pt idx="13">
                  <c:v>0.19735634361094112</c:v>
                </c:pt>
                <c:pt idx="14">
                  <c:v>0.19316087888507993</c:v>
                </c:pt>
                <c:pt idx="15">
                  <c:v>0.19165498516113882</c:v>
                </c:pt>
                <c:pt idx="16">
                  <c:v>0.18208787491406997</c:v>
                </c:pt>
                <c:pt idx="17">
                  <c:v>0.15746584985564768</c:v>
                </c:pt>
                <c:pt idx="18">
                  <c:v>0.14053595884898629</c:v>
                </c:pt>
                <c:pt idx="19">
                  <c:v>0.13489625788946794</c:v>
                </c:pt>
                <c:pt idx="20">
                  <c:v>0.13179971511811647</c:v>
                </c:pt>
                <c:pt idx="21">
                  <c:v>0.10927796899798334</c:v>
                </c:pt>
                <c:pt idx="22">
                  <c:v>0.10585424896295585</c:v>
                </c:pt>
                <c:pt idx="23">
                  <c:v>9.3673291223264302E-2</c:v>
                </c:pt>
                <c:pt idx="24">
                  <c:v>7.9333416300616938E-2</c:v>
                </c:pt>
                <c:pt idx="25">
                  <c:v>4.5038475749424572E-2</c:v>
                </c:pt>
                <c:pt idx="27">
                  <c:v>0.99116313258752531</c:v>
                </c:pt>
                <c:pt idx="28">
                  <c:v>0.27335948058313964</c:v>
                </c:pt>
                <c:pt idx="29">
                  <c:v>0.21478000332650243</c:v>
                </c:pt>
                <c:pt idx="30">
                  <c:v>0.1635908995960601</c:v>
                </c:pt>
                <c:pt idx="31">
                  <c:v>0.10675932008763823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CB-418C-97B8-B3AFFBC01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5"/>
        <c:axId val="1672548143"/>
        <c:axId val="1"/>
      </c:barChart>
      <c:catAx>
        <c:axId val="1672548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IE"/>
                  <a:t>% Employment growth (2003-2022)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\ 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2548143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4F81BD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109-45F1-882F-2C530882D30B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109-45F1-882F-2C530882D30B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109-45F1-882F-2C530882D30B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109-45F1-882F-2C530882D30B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109-45F1-882F-2C530882D30B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109-45F1-882F-2C530882D30B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109-45F1-882F-2C530882D30B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109-45F1-882F-2C530882D3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'Figure 5.2-11'!$L$5:$L$12</c:f>
              <c:strCache>
                <c:ptCount val="8"/>
                <c:pt idx="0">
                  <c:v>Professionals</c:v>
                </c:pt>
                <c:pt idx="1">
                  <c:v>Managers</c:v>
                </c:pt>
                <c:pt idx="2">
                  <c:v>Technicians</c:v>
                </c:pt>
                <c:pt idx="3">
                  <c:v>Service &amp; sales</c:v>
                </c:pt>
                <c:pt idx="4">
                  <c:v>Craft &amp; trades</c:v>
                </c:pt>
                <c:pt idx="5">
                  <c:v>Plant &amp; machines</c:v>
                </c:pt>
                <c:pt idx="6">
                  <c:v>Clerical support</c:v>
                </c:pt>
                <c:pt idx="7">
                  <c:v>Elementary</c:v>
                </c:pt>
              </c:strCache>
            </c:strRef>
          </c:cat>
          <c:val>
            <c:numRef>
              <c:f>'Figure 5.2-11'!$M$5:$M$12</c:f>
              <c:numCache>
                <c:formatCode>General</c:formatCode>
                <c:ptCount val="8"/>
                <c:pt idx="0">
                  <c:v>0.73</c:v>
                </c:pt>
                <c:pt idx="1">
                  <c:v>0.09</c:v>
                </c:pt>
                <c:pt idx="2">
                  <c:v>0.08</c:v>
                </c:pt>
                <c:pt idx="3">
                  <c:v>0.03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109-45F1-882F-2C530882D30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5.2-2'!$K$5</c:f>
              <c:strCache>
                <c:ptCount val="1"/>
                <c:pt idx="0">
                  <c:v>Low-skilled</c:v>
                </c:pt>
              </c:strCache>
            </c:strRef>
          </c:tx>
          <c:spPr>
            <a:ln w="28575" cap="rnd">
              <a:solidFill>
                <a:srgbClr val="4F81BD"/>
              </a:solidFill>
              <a:round/>
            </a:ln>
            <a:effectLst/>
          </c:spPr>
          <c:marker>
            <c:symbol val="none"/>
          </c:marker>
          <c:cat>
            <c:numRef>
              <c:f>'Figure 5.2-2'!$L$4:$AD$4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'Figure 5.2-2'!$L$5:$AD$5</c:f>
              <c:numCache>
                <c:formatCode>0.00%</c:formatCode>
                <c:ptCount val="19"/>
                <c:pt idx="0">
                  <c:v>3.4658643630741559E-2</c:v>
                </c:pt>
                <c:pt idx="1">
                  <c:v>7.486438948267826E-3</c:v>
                </c:pt>
                <c:pt idx="2">
                  <c:v>1.1970524999283937E-2</c:v>
                </c:pt>
                <c:pt idx="3">
                  <c:v>6.2948377752199301E-3</c:v>
                </c:pt>
                <c:pt idx="4">
                  <c:v>-3.8844816662355814E-3</c:v>
                </c:pt>
                <c:pt idx="5">
                  <c:v>-1.6754907413553868E-2</c:v>
                </c:pt>
                <c:pt idx="6">
                  <c:v>5.8131594752303542E-3</c:v>
                </c:pt>
                <c:pt idx="7">
                  <c:v>-3.8850208892309161E-2</c:v>
                </c:pt>
                <c:pt idx="8">
                  <c:v>1.9330363315187276E-3</c:v>
                </c:pt>
                <c:pt idx="9">
                  <c:v>4.9436756043358919E-3</c:v>
                </c:pt>
                <c:pt idx="10">
                  <c:v>5.2212178997855839E-3</c:v>
                </c:pt>
                <c:pt idx="11">
                  <c:v>-5.0462450307792455E-4</c:v>
                </c:pt>
                <c:pt idx="12">
                  <c:v>-6.3935076019182909E-3</c:v>
                </c:pt>
                <c:pt idx="13">
                  <c:v>-8.4889832683098538E-3</c:v>
                </c:pt>
                <c:pt idx="14">
                  <c:v>-9.4398120829875774E-3</c:v>
                </c:pt>
                <c:pt idx="15">
                  <c:v>-1.3524757307996939E-2</c:v>
                </c:pt>
                <c:pt idx="16">
                  <c:v>-4.8832536630087041E-2</c:v>
                </c:pt>
                <c:pt idx="17">
                  <c:v>1.1046319878149143E-3</c:v>
                </c:pt>
                <c:pt idx="18">
                  <c:v>-2.0436642954304732E-3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CB-495A-826B-2A5390BB8148}"/>
            </c:ext>
          </c:extLst>
        </c:ser>
        <c:ser>
          <c:idx val="1"/>
          <c:order val="1"/>
          <c:tx>
            <c:strRef>
              <c:f>'Figure 5.2-2'!$K$6</c:f>
              <c:strCache>
                <c:ptCount val="1"/>
                <c:pt idx="0">
                  <c:v>Medium-skilled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'Figure 5.2-2'!$L$4:$AD$4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'Figure 5.2-2'!$L$6:$AD$6</c:f>
              <c:numCache>
                <c:formatCode>0.00%</c:formatCode>
                <c:ptCount val="19"/>
                <c:pt idx="0">
                  <c:v>-3.536997292552297E-2</c:v>
                </c:pt>
                <c:pt idx="1">
                  <c:v>-5.5344089479309154E-3</c:v>
                </c:pt>
                <c:pt idx="2">
                  <c:v>-6.7185990838171906E-3</c:v>
                </c:pt>
                <c:pt idx="3">
                  <c:v>-3.0806320314956683E-3</c:v>
                </c:pt>
                <c:pt idx="4">
                  <c:v>-6.8779269542523988E-3</c:v>
                </c:pt>
                <c:pt idx="5">
                  <c:v>-1.2153439249516288E-2</c:v>
                </c:pt>
                <c:pt idx="6">
                  <c:v>-1.5152928026095814E-2</c:v>
                </c:pt>
                <c:pt idx="7">
                  <c:v>1.6997735251502416E-2</c:v>
                </c:pt>
                <c:pt idx="8">
                  <c:v>6.8461746038530353E-3</c:v>
                </c:pt>
                <c:pt idx="9">
                  <c:v>-1.299563452514586E-2</c:v>
                </c:pt>
                <c:pt idx="10">
                  <c:v>-1.4804927563799701E-3</c:v>
                </c:pt>
                <c:pt idx="11">
                  <c:v>-6.2411168879327765E-3</c:v>
                </c:pt>
                <c:pt idx="12">
                  <c:v>-6.054735151328673E-3</c:v>
                </c:pt>
                <c:pt idx="13">
                  <c:v>-1.0582752727506394E-2</c:v>
                </c:pt>
                <c:pt idx="14">
                  <c:v>2.1475689425289528E-3</c:v>
                </c:pt>
                <c:pt idx="15">
                  <c:v>-9.5906505504915196E-3</c:v>
                </c:pt>
                <c:pt idx="16">
                  <c:v>-1.9820540971927141E-2</c:v>
                </c:pt>
                <c:pt idx="17">
                  <c:v>-1.5518963618382115E-2</c:v>
                </c:pt>
                <c:pt idx="18">
                  <c:v>9.9837195451664123E-3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CB-495A-826B-2A5390BB8148}"/>
            </c:ext>
          </c:extLst>
        </c:ser>
        <c:ser>
          <c:idx val="2"/>
          <c:order val="2"/>
          <c:tx>
            <c:strRef>
              <c:f>'Figure 5.2-2'!$K$7</c:f>
              <c:strCache>
                <c:ptCount val="1"/>
                <c:pt idx="0">
                  <c:v>High-skilled</c:v>
                </c:pt>
              </c:strCache>
            </c:strRef>
          </c:tx>
          <c:spPr>
            <a:ln w="28575" cap="rnd">
              <a:solidFill>
                <a:srgbClr val="9BBB59"/>
              </a:solidFill>
              <a:round/>
            </a:ln>
            <a:effectLst/>
          </c:spPr>
          <c:marker>
            <c:symbol val="none"/>
          </c:marker>
          <c:cat>
            <c:numRef>
              <c:f>'Figure 5.2-2'!$L$4:$AD$4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'Figure 5.2-2'!$L$7:$AD$7</c:f>
              <c:numCache>
                <c:formatCode>0.00%</c:formatCode>
                <c:ptCount val="19"/>
                <c:pt idx="0">
                  <c:v>4.6750018185600713E-2</c:v>
                </c:pt>
                <c:pt idx="1">
                  <c:v>4.1868687763175318E-3</c:v>
                </c:pt>
                <c:pt idx="2">
                  <c:v>7.3752731198718736E-3</c:v>
                </c:pt>
                <c:pt idx="3">
                  <c:v>3.4262808759313907E-3</c:v>
                </c:pt>
                <c:pt idx="4">
                  <c:v>1.2078330473716464E-2</c:v>
                </c:pt>
                <c:pt idx="5">
                  <c:v>2.0353232928100928E-2</c:v>
                </c:pt>
                <c:pt idx="6">
                  <c:v>9.8084252993325353E-3</c:v>
                </c:pt>
                <c:pt idx="7">
                  <c:v>-2.5720562473539928E-2</c:v>
                </c:pt>
                <c:pt idx="8">
                  <c:v>2.0791951518642698E-2</c:v>
                </c:pt>
                <c:pt idx="9">
                  <c:v>6.7754379410710497E-3</c:v>
                </c:pt>
                <c:pt idx="10">
                  <c:v>7.9077383955890035E-3</c:v>
                </c:pt>
                <c:pt idx="11">
                  <c:v>9.431799435243032E-3</c:v>
                </c:pt>
                <c:pt idx="12">
                  <c:v>8.8338927421817877E-3</c:v>
                </c:pt>
                <c:pt idx="13">
                  <c:v>-9.9850643790172435E-4</c:v>
                </c:pt>
                <c:pt idx="14">
                  <c:v>1.5052534560531952E-2</c:v>
                </c:pt>
                <c:pt idx="15">
                  <c:v>1.5105235231124971E-2</c:v>
                </c:pt>
                <c:pt idx="16">
                  <c:v>1.3101668985087153E-2</c:v>
                </c:pt>
                <c:pt idx="17">
                  <c:v>1.3734749594294108E-2</c:v>
                </c:pt>
                <c:pt idx="18">
                  <c:v>9.1269367500132984E-3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ACB-495A-826B-2A5390BB8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9057775"/>
        <c:axId val="1"/>
      </c:lineChart>
      <c:catAx>
        <c:axId val="1549057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IE"/>
                  <a:t>Annual employment growth rate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\ 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49057775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5.2-3'!$O$4</c:f>
              <c:strCache>
                <c:ptCount val="1"/>
                <c:pt idx="0">
                  <c:v>EU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  <a:effectLst/>
          </c:spPr>
          <c:invertIfNegative val="0"/>
          <c:cat>
            <c:strRef>
              <c:f>'Figure 5.2-3'!$N$5:$N$25</c:f>
              <c:strCache>
                <c:ptCount val="21"/>
                <c:pt idx="0">
                  <c:v>Manufacturing</c:v>
                </c:pt>
                <c:pt idx="1">
                  <c:v>Wholesale and retail trade</c:v>
                </c:pt>
                <c:pt idx="2">
                  <c:v>Human health and social work activities</c:v>
                </c:pt>
                <c:pt idx="3">
                  <c:v>Education</c:v>
                </c:pt>
                <c:pt idx="4">
                  <c:v>Public administration and defence</c:v>
                </c:pt>
                <c:pt idx="5">
                  <c:v>Construction</c:v>
                </c:pt>
                <c:pt idx="6">
                  <c:v>Professional, scientific and technical activities</c:v>
                </c:pt>
                <c:pt idx="7">
                  <c:v>Transportation and storage</c:v>
                </c:pt>
                <c:pt idx="8">
                  <c:v>Accommodation and food</c:v>
                </c:pt>
                <c:pt idx="9">
                  <c:v>Administrative and support service </c:v>
                </c:pt>
                <c:pt idx="10">
                  <c:v>Information and Communication Technologies (ICT)</c:v>
                </c:pt>
                <c:pt idx="11">
                  <c:v>Agriculture; forestry and fishing</c:v>
                </c:pt>
                <c:pt idx="12">
                  <c:v>Financial and insurance activities</c:v>
                </c:pt>
                <c:pt idx="13">
                  <c:v>Other service activities</c:v>
                </c:pt>
                <c:pt idx="14">
                  <c:v>Arts, entertainment and recreation</c:v>
                </c:pt>
                <c:pt idx="15">
                  <c:v>Activities of households as employers</c:v>
                </c:pt>
                <c:pt idx="16">
                  <c:v>Real estate activities</c:v>
                </c:pt>
                <c:pt idx="17">
                  <c:v>Water supply</c:v>
                </c:pt>
                <c:pt idx="18">
                  <c:v>Electricity</c:v>
                </c:pt>
                <c:pt idx="19">
                  <c:v>Mining and quarrying</c:v>
                </c:pt>
                <c:pt idx="20">
                  <c:v>Activities of extraterritorial organisations</c:v>
                </c:pt>
              </c:strCache>
            </c:strRef>
          </c:cat>
          <c:val>
            <c:numRef>
              <c:f>'Figure 5.2-3'!$O$5:$O$25</c:f>
              <c:numCache>
                <c:formatCode>0.0%</c:formatCode>
                <c:ptCount val="21"/>
                <c:pt idx="0">
                  <c:v>0.15855482220649719</c:v>
                </c:pt>
                <c:pt idx="1">
                  <c:v>0.1355426162481308</c:v>
                </c:pt>
                <c:pt idx="2">
                  <c:v>0.11055967956781387</c:v>
                </c:pt>
                <c:pt idx="3">
                  <c:v>7.4143923819065094E-2</c:v>
                </c:pt>
                <c:pt idx="4">
                  <c:v>7.0124901831150055E-2</c:v>
                </c:pt>
                <c:pt idx="5">
                  <c:v>6.7401379346847534E-2</c:v>
                </c:pt>
                <c:pt idx="6">
                  <c:v>5.8381978422403336E-2</c:v>
                </c:pt>
                <c:pt idx="7">
                  <c:v>5.3082313388586044E-2</c:v>
                </c:pt>
                <c:pt idx="8">
                  <c:v>4.4934038072824478E-2</c:v>
                </c:pt>
                <c:pt idx="9">
                  <c:v>4.1073799133300781E-2</c:v>
                </c:pt>
                <c:pt idx="10">
                  <c:v>3.6878176033496857E-2</c:v>
                </c:pt>
                <c:pt idx="11">
                  <c:v>3.6576312035322189E-2</c:v>
                </c:pt>
                <c:pt idx="12">
                  <c:v>2.7339030057191849E-2</c:v>
                </c:pt>
                <c:pt idx="13">
                  <c:v>2.668718621134758E-2</c:v>
                </c:pt>
                <c:pt idx="14">
                  <c:v>1.6855480149388313E-2</c:v>
                </c:pt>
                <c:pt idx="15">
                  <c:v>9.3186665326356888E-3</c:v>
                </c:pt>
                <c:pt idx="16">
                  <c:v>9.0063968673348427E-3</c:v>
                </c:pt>
                <c:pt idx="17">
                  <c:v>8.2957148551940918E-3</c:v>
                </c:pt>
                <c:pt idx="18">
                  <c:v>7.4100005440413952E-3</c:v>
                </c:pt>
                <c:pt idx="19">
                  <c:v>2.7619570028036833E-3</c:v>
                </c:pt>
                <c:pt idx="20">
                  <c:v>7.0485833566635847E-4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3D-4CC5-97B9-9264C61F9534}"/>
            </c:ext>
          </c:extLst>
        </c:ser>
        <c:ser>
          <c:idx val="1"/>
          <c:order val="1"/>
          <c:tx>
            <c:strRef>
              <c:f>'Figure 5.2-3'!$P$4</c:f>
              <c:strCache>
                <c:ptCount val="1"/>
                <c:pt idx="0">
                  <c:v>US</c:v>
                </c:pt>
              </c:strCache>
            </c:strRef>
          </c:tx>
          <c:spPr>
            <a:solidFill>
              <a:srgbClr val="C0504D"/>
            </a:solidFill>
            <a:ln>
              <a:noFill/>
            </a:ln>
            <a:effectLst/>
          </c:spPr>
          <c:invertIfNegative val="0"/>
          <c:cat>
            <c:strRef>
              <c:f>'Figure 5.2-3'!$N$5:$N$25</c:f>
              <c:strCache>
                <c:ptCount val="21"/>
                <c:pt idx="0">
                  <c:v>Manufacturing</c:v>
                </c:pt>
                <c:pt idx="1">
                  <c:v>Wholesale and retail trade</c:v>
                </c:pt>
                <c:pt idx="2">
                  <c:v>Human health and social work activities</c:v>
                </c:pt>
                <c:pt idx="3">
                  <c:v>Education</c:v>
                </c:pt>
                <c:pt idx="4">
                  <c:v>Public administration and defence</c:v>
                </c:pt>
                <c:pt idx="5">
                  <c:v>Construction</c:v>
                </c:pt>
                <c:pt idx="6">
                  <c:v>Professional, scientific and technical activities</c:v>
                </c:pt>
                <c:pt idx="7">
                  <c:v>Transportation and storage</c:v>
                </c:pt>
                <c:pt idx="8">
                  <c:v>Accommodation and food</c:v>
                </c:pt>
                <c:pt idx="9">
                  <c:v>Administrative and support service </c:v>
                </c:pt>
                <c:pt idx="10">
                  <c:v>Information and Communication Technologies (ICT)</c:v>
                </c:pt>
                <c:pt idx="11">
                  <c:v>Agriculture; forestry and fishing</c:v>
                </c:pt>
                <c:pt idx="12">
                  <c:v>Financial and insurance activities</c:v>
                </c:pt>
                <c:pt idx="13">
                  <c:v>Other service activities</c:v>
                </c:pt>
                <c:pt idx="14">
                  <c:v>Arts, entertainment and recreation</c:v>
                </c:pt>
                <c:pt idx="15">
                  <c:v>Activities of households as employers</c:v>
                </c:pt>
                <c:pt idx="16">
                  <c:v>Real estate activities</c:v>
                </c:pt>
                <c:pt idx="17">
                  <c:v>Water supply</c:v>
                </c:pt>
                <c:pt idx="18">
                  <c:v>Electricity</c:v>
                </c:pt>
                <c:pt idx="19">
                  <c:v>Mining and quarrying</c:v>
                </c:pt>
                <c:pt idx="20">
                  <c:v>Activities of extraterritorial organisations</c:v>
                </c:pt>
              </c:strCache>
            </c:strRef>
          </c:cat>
          <c:val>
            <c:numRef>
              <c:f>'Figure 5.2-3'!$P$5:$P$25</c:f>
              <c:numCache>
                <c:formatCode>0.0%</c:formatCode>
                <c:ptCount val="21"/>
                <c:pt idx="0">
                  <c:v>9.9187031388282776E-2</c:v>
                </c:pt>
                <c:pt idx="1">
                  <c:v>0.12232738733291626</c:v>
                </c:pt>
                <c:pt idx="2">
                  <c:v>0.13939829170703888</c:v>
                </c:pt>
                <c:pt idx="3">
                  <c:v>8.7516218423843384E-2</c:v>
                </c:pt>
                <c:pt idx="4">
                  <c:v>3.6591321229934692E-2</c:v>
                </c:pt>
                <c:pt idx="5">
                  <c:v>7.7556796371936798E-2</c:v>
                </c:pt>
                <c:pt idx="6">
                  <c:v>5.9318527579307556E-2</c:v>
                </c:pt>
                <c:pt idx="7">
                  <c:v>6.8009249866008759E-2</c:v>
                </c:pt>
                <c:pt idx="8">
                  <c:v>6.1974342912435532E-2</c:v>
                </c:pt>
                <c:pt idx="9">
                  <c:v>4.5111652463674545E-2</c:v>
                </c:pt>
                <c:pt idx="10">
                  <c:v>4.3526098132133484E-2</c:v>
                </c:pt>
                <c:pt idx="11">
                  <c:v>1.6205435618758202E-2</c:v>
                </c:pt>
                <c:pt idx="12">
                  <c:v>5.1227673888206482E-2</c:v>
                </c:pt>
                <c:pt idx="13">
                  <c:v>2.8374392539262772E-2</c:v>
                </c:pt>
                <c:pt idx="14">
                  <c:v>1.9416650757193565E-2</c:v>
                </c:pt>
                <c:pt idx="15">
                  <c:v>4.1380710899829865E-3</c:v>
                </c:pt>
                <c:pt idx="16">
                  <c:v>2.0793944597244263E-2</c:v>
                </c:pt>
                <c:pt idx="17">
                  <c:v>4.8368470743298531E-3</c:v>
                </c:pt>
                <c:pt idx="18">
                  <c:v>8.5647432133555412E-3</c:v>
                </c:pt>
                <c:pt idx="19">
                  <c:v>2.6223449967801571E-3</c:v>
                </c:pt>
                <c:pt idx="20">
                  <c:v>3.3029455225914717E-3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3D-4CC5-97B9-9264C61F9534}"/>
            </c:ext>
          </c:extLst>
        </c:ser>
        <c:ser>
          <c:idx val="2"/>
          <c:order val="2"/>
          <c:tx>
            <c:strRef>
              <c:f>'Figure 5.2-3'!$Q$4</c:f>
              <c:strCache>
                <c:ptCount val="1"/>
                <c:pt idx="0">
                  <c:v>Japan</c:v>
                </c:pt>
              </c:strCache>
            </c:strRef>
          </c:tx>
          <c:spPr>
            <a:solidFill>
              <a:srgbClr val="9BBB59"/>
            </a:solidFill>
            <a:ln>
              <a:noFill/>
            </a:ln>
            <a:effectLst/>
          </c:spPr>
          <c:invertIfNegative val="0"/>
          <c:cat>
            <c:strRef>
              <c:f>'Figure 5.2-3'!$N$5:$N$25</c:f>
              <c:strCache>
                <c:ptCount val="21"/>
                <c:pt idx="0">
                  <c:v>Manufacturing</c:v>
                </c:pt>
                <c:pt idx="1">
                  <c:v>Wholesale and retail trade</c:v>
                </c:pt>
                <c:pt idx="2">
                  <c:v>Human health and social work activities</c:v>
                </c:pt>
                <c:pt idx="3">
                  <c:v>Education</c:v>
                </c:pt>
                <c:pt idx="4">
                  <c:v>Public administration and defence</c:v>
                </c:pt>
                <c:pt idx="5">
                  <c:v>Construction</c:v>
                </c:pt>
                <c:pt idx="6">
                  <c:v>Professional, scientific and technical activities</c:v>
                </c:pt>
                <c:pt idx="7">
                  <c:v>Transportation and storage</c:v>
                </c:pt>
                <c:pt idx="8">
                  <c:v>Accommodation and food</c:v>
                </c:pt>
                <c:pt idx="9">
                  <c:v>Administrative and support service </c:v>
                </c:pt>
                <c:pt idx="10">
                  <c:v>Information and Communication Technologies (ICT)</c:v>
                </c:pt>
                <c:pt idx="11">
                  <c:v>Agriculture; forestry and fishing</c:v>
                </c:pt>
                <c:pt idx="12">
                  <c:v>Financial and insurance activities</c:v>
                </c:pt>
                <c:pt idx="13">
                  <c:v>Other service activities</c:v>
                </c:pt>
                <c:pt idx="14">
                  <c:v>Arts, entertainment and recreation</c:v>
                </c:pt>
                <c:pt idx="15">
                  <c:v>Activities of households as employers</c:v>
                </c:pt>
                <c:pt idx="16">
                  <c:v>Real estate activities</c:v>
                </c:pt>
                <c:pt idx="17">
                  <c:v>Water supply</c:v>
                </c:pt>
                <c:pt idx="18">
                  <c:v>Electricity</c:v>
                </c:pt>
                <c:pt idx="19">
                  <c:v>Mining and quarrying</c:v>
                </c:pt>
                <c:pt idx="20">
                  <c:v>Activities of extraterritorial organisations</c:v>
                </c:pt>
              </c:strCache>
            </c:strRef>
          </c:cat>
          <c:val>
            <c:numRef>
              <c:f>'Figure 5.2-3'!$Q$5:$Q$25</c:f>
              <c:numCache>
                <c:formatCode>0.0%</c:formatCode>
                <c:ptCount val="21"/>
                <c:pt idx="0">
                  <c:v>0.15650318562984467</c:v>
                </c:pt>
                <c:pt idx="1">
                  <c:v>0.16666270792484283</c:v>
                </c:pt>
                <c:pt idx="2">
                  <c:v>0.12935890257358551</c:v>
                </c:pt>
                <c:pt idx="3">
                  <c:v>5.097087100148201E-2</c:v>
                </c:pt>
                <c:pt idx="4">
                  <c:v>4.0467139333486557E-3</c:v>
                </c:pt>
                <c:pt idx="5">
                  <c:v>7.3610261082649231E-2</c:v>
                </c:pt>
                <c:pt idx="6">
                  <c:v>2.5556962937116623E-2</c:v>
                </c:pt>
                <c:pt idx="7">
                  <c:v>5.6663073599338531E-2</c:v>
                </c:pt>
                <c:pt idx="8">
                  <c:v>5.8662351220846176E-2</c:v>
                </c:pt>
                <c:pt idx="9">
                  <c:v>7.7342833392322063E-3</c:v>
                </c:pt>
                <c:pt idx="10">
                  <c:v>5.1464945077896097E-2</c:v>
                </c:pt>
                <c:pt idx="11">
                  <c:v>3.1478960067033768E-2</c:v>
                </c:pt>
                <c:pt idx="12">
                  <c:v>2.4959903210401535E-2</c:v>
                </c:pt>
                <c:pt idx="13">
                  <c:v>2.7102164924144745E-2</c:v>
                </c:pt>
                <c:pt idx="14">
                  <c:v>5.4338432848453522E-2</c:v>
                </c:pt>
                <c:pt idx="15">
                  <c:v>3.5759065300226212E-2</c:v>
                </c:pt>
                <c:pt idx="16">
                  <c:v>1.6332974657416344E-2</c:v>
                </c:pt>
                <c:pt idx="17">
                  <c:v>5.1885824650526047E-3</c:v>
                </c:pt>
                <c:pt idx="18">
                  <c:v>4.7876019962131977E-3</c:v>
                </c:pt>
                <c:pt idx="19">
                  <c:v>3.8332658004947007E-4</c:v>
                </c:pt>
                <c:pt idx="20">
                  <c:v>1.8434710800647736E-2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3D-4CC5-97B9-9264C61F9534}"/>
            </c:ext>
          </c:extLst>
        </c:ser>
        <c:ser>
          <c:idx val="3"/>
          <c:order val="3"/>
          <c:tx>
            <c:strRef>
              <c:f>'Figure 5.2-3'!$R$4</c:f>
              <c:strCache>
                <c:ptCount val="1"/>
                <c:pt idx="0">
                  <c:v>Korea</c:v>
                </c:pt>
              </c:strCache>
            </c:strRef>
          </c:tx>
          <c:spPr>
            <a:solidFill>
              <a:srgbClr val="8064A2"/>
            </a:solidFill>
            <a:ln>
              <a:noFill/>
            </a:ln>
            <a:effectLst/>
          </c:spPr>
          <c:invertIfNegative val="0"/>
          <c:cat>
            <c:strRef>
              <c:f>'Figure 5.2-3'!$N$5:$N$25</c:f>
              <c:strCache>
                <c:ptCount val="21"/>
                <c:pt idx="0">
                  <c:v>Manufacturing</c:v>
                </c:pt>
                <c:pt idx="1">
                  <c:v>Wholesale and retail trade</c:v>
                </c:pt>
                <c:pt idx="2">
                  <c:v>Human health and social work activities</c:v>
                </c:pt>
                <c:pt idx="3">
                  <c:v>Education</c:v>
                </c:pt>
                <c:pt idx="4">
                  <c:v>Public administration and defence</c:v>
                </c:pt>
                <c:pt idx="5">
                  <c:v>Construction</c:v>
                </c:pt>
                <c:pt idx="6">
                  <c:v>Professional, scientific and technical activities</c:v>
                </c:pt>
                <c:pt idx="7">
                  <c:v>Transportation and storage</c:v>
                </c:pt>
                <c:pt idx="8">
                  <c:v>Accommodation and food</c:v>
                </c:pt>
                <c:pt idx="9">
                  <c:v>Administrative and support service </c:v>
                </c:pt>
                <c:pt idx="10">
                  <c:v>Information and Communication Technologies (ICT)</c:v>
                </c:pt>
                <c:pt idx="11">
                  <c:v>Agriculture; forestry and fishing</c:v>
                </c:pt>
                <c:pt idx="12">
                  <c:v>Financial and insurance activities</c:v>
                </c:pt>
                <c:pt idx="13">
                  <c:v>Other service activities</c:v>
                </c:pt>
                <c:pt idx="14">
                  <c:v>Arts, entertainment and recreation</c:v>
                </c:pt>
                <c:pt idx="15">
                  <c:v>Activities of households as employers</c:v>
                </c:pt>
                <c:pt idx="16">
                  <c:v>Real estate activities</c:v>
                </c:pt>
                <c:pt idx="17">
                  <c:v>Water supply</c:v>
                </c:pt>
                <c:pt idx="18">
                  <c:v>Electricity</c:v>
                </c:pt>
                <c:pt idx="19">
                  <c:v>Mining and quarrying</c:v>
                </c:pt>
                <c:pt idx="20">
                  <c:v>Activities of extraterritorial organisations</c:v>
                </c:pt>
              </c:strCache>
            </c:strRef>
          </c:cat>
          <c:val>
            <c:numRef>
              <c:f>'Figure 5.2-3'!$R$5:$R$25</c:f>
              <c:numCache>
                <c:formatCode>0.0%</c:formatCode>
                <c:ptCount val="21"/>
                <c:pt idx="0">
                  <c:v>0.15952146053314209</c:v>
                </c:pt>
                <c:pt idx="1">
                  <c:v>0.11734335869550705</c:v>
                </c:pt>
                <c:pt idx="2">
                  <c:v>9.6146665513515472E-2</c:v>
                </c:pt>
                <c:pt idx="3">
                  <c:v>6.7358851432800293E-2</c:v>
                </c:pt>
                <c:pt idx="4">
                  <c:v>4.2984139174222946E-2</c:v>
                </c:pt>
                <c:pt idx="5">
                  <c:v>7.5204342603683472E-2</c:v>
                </c:pt>
                <c:pt idx="6">
                  <c:v>4.5621078461408615E-2</c:v>
                </c:pt>
                <c:pt idx="7">
                  <c:v>5.8635376393795013E-2</c:v>
                </c:pt>
                <c:pt idx="8">
                  <c:v>7.7295072376728058E-2</c:v>
                </c:pt>
                <c:pt idx="9">
                  <c:v>5.0407197326421738E-2</c:v>
                </c:pt>
                <c:pt idx="10">
                  <c:v>3.4740980714559555E-2</c:v>
                </c:pt>
                <c:pt idx="11">
                  <c:v>5.4048195481300354E-2</c:v>
                </c:pt>
                <c:pt idx="12">
                  <c:v>2.7405314147472382E-2</c:v>
                </c:pt>
                <c:pt idx="13">
                  <c:v>3.9639674127101898E-2</c:v>
                </c:pt>
                <c:pt idx="14">
                  <c:v>1.7082048580050468E-2</c:v>
                </c:pt>
                <c:pt idx="15">
                  <c:v>2.8317701071500778E-3</c:v>
                </c:pt>
                <c:pt idx="16">
                  <c:v>1.9563544541597366E-2</c:v>
                </c:pt>
                <c:pt idx="17">
                  <c:v>5.4647396318614483E-3</c:v>
                </c:pt>
                <c:pt idx="18">
                  <c:v>2.8394567780196667E-3</c:v>
                </c:pt>
                <c:pt idx="19">
                  <c:v>3.2785037183202803E-4</c:v>
                </c:pt>
                <c:pt idx="20">
                  <c:v>5.7146215112879872E-4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3D-4CC5-97B9-9264C61F95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axId val="341198463"/>
        <c:axId val="1"/>
      </c:barChart>
      <c:catAx>
        <c:axId val="341198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IE"/>
                  <a:t>% Employment share (out of total employment)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\ 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1198463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'Figure 5.2-4'!$N$4:$N$5</c:f>
              <c:strCache>
                <c:ptCount val="2"/>
                <c:pt idx="0">
                  <c:v>2021</c:v>
                </c:pt>
                <c:pt idx="1">
                  <c:v>Males</c:v>
                </c:pt>
              </c:strCache>
            </c:strRef>
          </c:tx>
          <c:spPr>
            <a:solidFill>
              <a:srgbClr val="4F81BD"/>
            </a:solidFill>
            <a:ln>
              <a:solidFill>
                <a:srgbClr val="4F81BD"/>
              </a:solidFill>
            </a:ln>
            <a:effectLst/>
          </c:spPr>
          <c:invertIfNegative val="0"/>
          <c:cat>
            <c:strRef>
              <c:f>'Figure 5.2-4'!$K$6:$K$14</c:f>
              <c:strCache>
                <c:ptCount val="9"/>
                <c:pt idx="0">
                  <c:v>Business, administration and law</c:v>
                </c:pt>
                <c:pt idx="1">
                  <c:v>Engineering, manufacturing and construction</c:v>
                </c:pt>
                <c:pt idx="2">
                  <c:v>Health and welfare</c:v>
                </c:pt>
                <c:pt idx="3">
                  <c:v>Arts and humanities</c:v>
                </c:pt>
                <c:pt idx="4">
                  <c:v>Social sciences, journalism and information</c:v>
                </c:pt>
                <c:pt idx="5">
                  <c:v>Education</c:v>
                </c:pt>
                <c:pt idx="6">
                  <c:v>Natural sciences, mathematics and statistics</c:v>
                </c:pt>
                <c:pt idx="7">
                  <c:v>Information and Communication Technologies (ICT)</c:v>
                </c:pt>
                <c:pt idx="8">
                  <c:v>Agriculture, forestry, fisheries and veterinary</c:v>
                </c:pt>
              </c:strCache>
            </c:strRef>
          </c:cat>
          <c:val>
            <c:numRef>
              <c:f>'Figure 5.2-4'!$N$6:$N$14</c:f>
              <c:numCache>
                <c:formatCode>General</c:formatCode>
                <c:ptCount val="9"/>
                <c:pt idx="0">
                  <c:v>466479</c:v>
                </c:pt>
                <c:pt idx="1">
                  <c:v>465785</c:v>
                </c:pt>
                <c:pt idx="2">
                  <c:v>152430</c:v>
                </c:pt>
                <c:pt idx="3">
                  <c:v>131632</c:v>
                </c:pt>
                <c:pt idx="4">
                  <c:v>129540</c:v>
                </c:pt>
                <c:pt idx="5">
                  <c:v>75518</c:v>
                </c:pt>
                <c:pt idx="6">
                  <c:v>126412</c:v>
                </c:pt>
                <c:pt idx="7">
                  <c:v>143433</c:v>
                </c:pt>
                <c:pt idx="8">
                  <c:v>38537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9E-4EEF-B0F1-F369FD0AB3D7}"/>
            </c:ext>
          </c:extLst>
        </c:ser>
        <c:ser>
          <c:idx val="3"/>
          <c:order val="3"/>
          <c:tx>
            <c:strRef>
              <c:f>'Figure 5.2-4'!$O$4:$O$5</c:f>
              <c:strCache>
                <c:ptCount val="2"/>
                <c:pt idx="0">
                  <c:v>2021</c:v>
                </c:pt>
                <c:pt idx="1">
                  <c:v>Females</c:v>
                </c:pt>
              </c:strCache>
            </c:strRef>
          </c:tx>
          <c:spPr>
            <a:solidFill>
              <a:srgbClr val="8064A2"/>
            </a:solidFill>
            <a:ln>
              <a:solidFill>
                <a:srgbClr val="8064A2"/>
              </a:solidFill>
            </a:ln>
            <a:effectLst/>
          </c:spPr>
          <c:invertIfNegative val="0"/>
          <c:cat>
            <c:strRef>
              <c:f>'Figure 5.2-4'!$K$6:$K$14</c:f>
              <c:strCache>
                <c:ptCount val="9"/>
                <c:pt idx="0">
                  <c:v>Business, administration and law</c:v>
                </c:pt>
                <c:pt idx="1">
                  <c:v>Engineering, manufacturing and construction</c:v>
                </c:pt>
                <c:pt idx="2">
                  <c:v>Health and welfare</c:v>
                </c:pt>
                <c:pt idx="3">
                  <c:v>Arts and humanities</c:v>
                </c:pt>
                <c:pt idx="4">
                  <c:v>Social sciences, journalism and information</c:v>
                </c:pt>
                <c:pt idx="5">
                  <c:v>Education</c:v>
                </c:pt>
                <c:pt idx="6">
                  <c:v>Natural sciences, mathematics and statistics</c:v>
                </c:pt>
                <c:pt idx="7">
                  <c:v>Information and Communication Technologies (ICT)</c:v>
                </c:pt>
                <c:pt idx="8">
                  <c:v>Agriculture, forestry, fisheries and veterinary</c:v>
                </c:pt>
              </c:strCache>
            </c:strRef>
          </c:cat>
          <c:val>
            <c:numRef>
              <c:f>'Figure 5.2-4'!$O$6:$O$14</c:f>
              <c:numCache>
                <c:formatCode>General</c:formatCode>
                <c:ptCount val="9"/>
                <c:pt idx="0">
                  <c:v>637177</c:v>
                </c:pt>
                <c:pt idx="1">
                  <c:v>174169</c:v>
                </c:pt>
                <c:pt idx="2">
                  <c:v>446150</c:v>
                </c:pt>
                <c:pt idx="3">
                  <c:v>275986</c:v>
                </c:pt>
                <c:pt idx="4">
                  <c:v>276152</c:v>
                </c:pt>
                <c:pt idx="5">
                  <c:v>310257</c:v>
                </c:pt>
                <c:pt idx="6">
                  <c:v>146388</c:v>
                </c:pt>
                <c:pt idx="7">
                  <c:v>38526</c:v>
                </c:pt>
                <c:pt idx="8">
                  <c:v>38018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9E-4EEF-B0F1-F369FD0AB3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03147215"/>
        <c:axId val="219863679"/>
      </c:barChart>
      <c:scatterChart>
        <c:scatterStyle val="lineMarker"/>
        <c:varyColors val="0"/>
        <c:ser>
          <c:idx val="0"/>
          <c:order val="0"/>
          <c:tx>
            <c:strRef>
              <c:f>'Figure 5.2-4'!$L$4:$L$5</c:f>
              <c:strCache>
                <c:ptCount val="2"/>
                <c:pt idx="0">
                  <c:v>2015</c:v>
                </c:pt>
                <c:pt idx="1">
                  <c:v>Males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4F81BD"/>
              </a:solidFill>
              <a:ln w="9525">
                <a:solidFill>
                  <a:schemeClr val="bg1"/>
                </a:solidFill>
              </a:ln>
              <a:effectLst/>
            </c:spPr>
          </c:marker>
          <c:xVal>
            <c:strRef>
              <c:f>'Figure 5.2-4'!$K$6:$K$14</c:f>
              <c:strCache>
                <c:ptCount val="9"/>
                <c:pt idx="0">
                  <c:v>Business, administration and law</c:v>
                </c:pt>
                <c:pt idx="1">
                  <c:v>Engineering, manufacturing and construction</c:v>
                </c:pt>
                <c:pt idx="2">
                  <c:v>Health and welfare</c:v>
                </c:pt>
                <c:pt idx="3">
                  <c:v>Arts and humanities</c:v>
                </c:pt>
                <c:pt idx="4">
                  <c:v>Social sciences, journalism and information</c:v>
                </c:pt>
                <c:pt idx="5">
                  <c:v>Education</c:v>
                </c:pt>
                <c:pt idx="6">
                  <c:v>Natural sciences, mathematics and statistics</c:v>
                </c:pt>
                <c:pt idx="7">
                  <c:v>Information and Communication Technologies (ICT)</c:v>
                </c:pt>
                <c:pt idx="8">
                  <c:v>Agriculture, forestry, fisheries and veterinary</c:v>
                </c:pt>
              </c:strCache>
            </c:strRef>
          </c:xVal>
          <c:yVal>
            <c:numRef>
              <c:f>'Figure 5.2-4'!$L$6:$L$14</c:f>
              <c:numCache>
                <c:formatCode>General</c:formatCode>
                <c:ptCount val="9"/>
                <c:pt idx="0">
                  <c:v>371383</c:v>
                </c:pt>
                <c:pt idx="1">
                  <c:v>438517</c:v>
                </c:pt>
                <c:pt idx="2">
                  <c:v>134590</c:v>
                </c:pt>
                <c:pt idx="3">
                  <c:v>121466</c:v>
                </c:pt>
                <c:pt idx="4">
                  <c:v>117295</c:v>
                </c:pt>
                <c:pt idx="5">
                  <c:v>62584</c:v>
                </c:pt>
                <c:pt idx="6">
                  <c:v>112740</c:v>
                </c:pt>
                <c:pt idx="7">
                  <c:v>109452</c:v>
                </c:pt>
                <c:pt idx="8">
                  <c:v>35896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9E-4EEF-B0F1-F369FD0AB3D7}"/>
            </c:ext>
          </c:extLst>
        </c:ser>
        <c:ser>
          <c:idx val="1"/>
          <c:order val="1"/>
          <c:tx>
            <c:strRef>
              <c:f>'Figure 5.2-4'!$M$4:$M$5</c:f>
              <c:strCache>
                <c:ptCount val="2"/>
                <c:pt idx="0">
                  <c:v>2015</c:v>
                </c:pt>
                <c:pt idx="1">
                  <c:v>Females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064A2"/>
              </a:solidFill>
              <a:ln w="9525">
                <a:solidFill>
                  <a:schemeClr val="bg1"/>
                </a:solidFill>
              </a:ln>
              <a:effectLst/>
            </c:spPr>
          </c:marker>
          <c:xVal>
            <c:strRef>
              <c:f>'Figure 5.2-4'!$K$6:$K$14</c:f>
              <c:strCache>
                <c:ptCount val="9"/>
                <c:pt idx="0">
                  <c:v>Business, administration and law</c:v>
                </c:pt>
                <c:pt idx="1">
                  <c:v>Engineering, manufacturing and construction</c:v>
                </c:pt>
                <c:pt idx="2">
                  <c:v>Health and welfare</c:v>
                </c:pt>
                <c:pt idx="3">
                  <c:v>Arts and humanities</c:v>
                </c:pt>
                <c:pt idx="4">
                  <c:v>Social sciences, journalism and information</c:v>
                </c:pt>
                <c:pt idx="5">
                  <c:v>Education</c:v>
                </c:pt>
                <c:pt idx="6">
                  <c:v>Natural sciences, mathematics and statistics</c:v>
                </c:pt>
                <c:pt idx="7">
                  <c:v>Information and Communication Technologies (ICT)</c:v>
                </c:pt>
                <c:pt idx="8">
                  <c:v>Agriculture, forestry, fisheries and veterinary</c:v>
                </c:pt>
              </c:strCache>
            </c:strRef>
          </c:xVal>
          <c:yVal>
            <c:numRef>
              <c:f>'Figure 5.2-4'!$M$6:$M$14</c:f>
              <c:numCache>
                <c:formatCode>General</c:formatCode>
                <c:ptCount val="9"/>
                <c:pt idx="0">
                  <c:v>554583</c:v>
                </c:pt>
                <c:pt idx="1">
                  <c:v>171977</c:v>
                </c:pt>
                <c:pt idx="2">
                  <c:v>381815</c:v>
                </c:pt>
                <c:pt idx="3">
                  <c:v>264910</c:v>
                </c:pt>
                <c:pt idx="4">
                  <c:v>239075</c:v>
                </c:pt>
                <c:pt idx="5">
                  <c:v>273634</c:v>
                </c:pt>
                <c:pt idx="6">
                  <c:v>130382</c:v>
                </c:pt>
                <c:pt idx="7">
                  <c:v>26063</c:v>
                </c:pt>
                <c:pt idx="8">
                  <c:v>34019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29E-4EEF-B0F1-F369FD0AB3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3147215"/>
        <c:axId val="219863679"/>
      </c:scatterChart>
      <c:catAx>
        <c:axId val="1403147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863679"/>
        <c:crosses val="autoZero"/>
        <c:auto val="1"/>
        <c:lblAlgn val="ctr"/>
        <c:lblOffset val="100"/>
        <c:noMultiLvlLbl val="0"/>
      </c:catAx>
      <c:valAx>
        <c:axId val="219863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Number of tertiary</a:t>
                </a:r>
                <a:r>
                  <a:rPr lang="en-IE" baseline="0"/>
                  <a:t> </a:t>
                </a:r>
                <a:r>
                  <a:rPr lang="en-IE"/>
                  <a:t>graduates (EU)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3147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'Figure 5.2-5'!$S$4:$S$5</c:f>
              <c:strCache>
                <c:ptCount val="2"/>
                <c:pt idx="0">
                  <c:v>2021</c:v>
                </c:pt>
                <c:pt idx="1">
                  <c:v>Males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  <a:effectLst/>
          </c:spPr>
          <c:invertIfNegative val="0"/>
          <c:cat>
            <c:strRef>
              <c:f>'Figure 5.2-5'!$P$6:$P$38</c:f>
              <c:strCache>
                <c:ptCount val="33"/>
                <c:pt idx="0">
                  <c:v>Ireland</c:v>
                </c:pt>
                <c:pt idx="1">
                  <c:v>France</c:v>
                </c:pt>
                <c:pt idx="2">
                  <c:v>Denmark</c:v>
                </c:pt>
                <c:pt idx="3">
                  <c:v>Finland</c:v>
                </c:pt>
                <c:pt idx="4">
                  <c:v>Austria</c:v>
                </c:pt>
                <c:pt idx="5">
                  <c:v>Germany</c:v>
                </c:pt>
                <c:pt idx="6">
                  <c:v>Spain</c:v>
                </c:pt>
                <c:pt idx="7">
                  <c:v>Portugal</c:v>
                </c:pt>
                <c:pt idx="8">
                  <c:v>Slovenia</c:v>
                </c:pt>
                <c:pt idx="9">
                  <c:v>Croatia</c:v>
                </c:pt>
                <c:pt idx="10">
                  <c:v>Greece</c:v>
                </c:pt>
                <c:pt idx="11">
                  <c:v>Estonia</c:v>
                </c:pt>
                <c:pt idx="12">
                  <c:v>Sweden</c:v>
                </c:pt>
                <c:pt idx="13">
                  <c:v>Romania</c:v>
                </c:pt>
                <c:pt idx="14">
                  <c:v>Italy</c:v>
                </c:pt>
                <c:pt idx="15">
                  <c:v>Poland</c:v>
                </c:pt>
                <c:pt idx="16">
                  <c:v>Lithuania</c:v>
                </c:pt>
                <c:pt idx="17">
                  <c:v>Belgium</c:v>
                </c:pt>
                <c:pt idx="18">
                  <c:v>Czechia</c:v>
                </c:pt>
                <c:pt idx="19">
                  <c:v>Netherlands</c:v>
                </c:pt>
                <c:pt idx="20">
                  <c:v>Latvia</c:v>
                </c:pt>
                <c:pt idx="21">
                  <c:v>Bulgaria</c:v>
                </c:pt>
                <c:pt idx="22">
                  <c:v>Hungary</c:v>
                </c:pt>
                <c:pt idx="23">
                  <c:v>Slovakia</c:v>
                </c:pt>
                <c:pt idx="24">
                  <c:v>Malta</c:v>
                </c:pt>
                <c:pt idx="25">
                  <c:v>Cyprus</c:v>
                </c:pt>
                <c:pt idx="26">
                  <c:v>Luxembourg</c:v>
                </c:pt>
                <c:pt idx="28">
                  <c:v>UK</c:v>
                </c:pt>
                <c:pt idx="29">
                  <c:v>Switzerland</c:v>
                </c:pt>
                <c:pt idx="30">
                  <c:v>EU</c:v>
                </c:pt>
                <c:pt idx="31">
                  <c:v>Norway</c:v>
                </c:pt>
                <c:pt idx="32">
                  <c:v>Iceland</c:v>
                </c:pt>
              </c:strCache>
            </c:strRef>
          </c:cat>
          <c:val>
            <c:numRef>
              <c:f>'Figure 5.2-5'!$S$6:$S$38</c:f>
              <c:numCache>
                <c:formatCode>General</c:formatCode>
                <c:ptCount val="33"/>
                <c:pt idx="0">
                  <c:v>53</c:v>
                </c:pt>
                <c:pt idx="1">
                  <c:v>40.200000000000003</c:v>
                </c:pt>
                <c:pt idx="2">
                  <c:v>33.6</c:v>
                </c:pt>
                <c:pt idx="3">
                  <c:v>34.6</c:v>
                </c:pt>
                <c:pt idx="4">
                  <c:v>35.1</c:v>
                </c:pt>
                <c:pt idx="5">
                  <c:v>33.200000000000003</c:v>
                </c:pt>
                <c:pt idx="6">
                  <c:v>33.200000000000003</c:v>
                </c:pt>
                <c:pt idx="7">
                  <c:v>28.1</c:v>
                </c:pt>
                <c:pt idx="8">
                  <c:v>27.5</c:v>
                </c:pt>
                <c:pt idx="9">
                  <c:v>24.5</c:v>
                </c:pt>
                <c:pt idx="10">
                  <c:v>22.7</c:v>
                </c:pt>
                <c:pt idx="11">
                  <c:v>23.6</c:v>
                </c:pt>
                <c:pt idx="12">
                  <c:v>23.3</c:v>
                </c:pt>
                <c:pt idx="13">
                  <c:v>21.3</c:v>
                </c:pt>
                <c:pt idx="14">
                  <c:v>21.5</c:v>
                </c:pt>
                <c:pt idx="15">
                  <c:v>20.9</c:v>
                </c:pt>
                <c:pt idx="16">
                  <c:v>24.3</c:v>
                </c:pt>
                <c:pt idx="17">
                  <c:v>23.5</c:v>
                </c:pt>
                <c:pt idx="18">
                  <c:v>19.600000000000001</c:v>
                </c:pt>
                <c:pt idx="19">
                  <c:v>20.8</c:v>
                </c:pt>
                <c:pt idx="20">
                  <c:v>19.8</c:v>
                </c:pt>
                <c:pt idx="21">
                  <c:v>17.7</c:v>
                </c:pt>
                <c:pt idx="22">
                  <c:v>18.600000000000001</c:v>
                </c:pt>
                <c:pt idx="23">
                  <c:v>17.3</c:v>
                </c:pt>
                <c:pt idx="24">
                  <c:v>14.9</c:v>
                </c:pt>
                <c:pt idx="25">
                  <c:v>14.5</c:v>
                </c:pt>
                <c:pt idx="26">
                  <c:v>6.5</c:v>
                </c:pt>
                <c:pt idx="28">
                  <c:v>30.5</c:v>
                </c:pt>
                <c:pt idx="29">
                  <c:v>35</c:v>
                </c:pt>
                <c:pt idx="30">
                  <c:v>28.7</c:v>
                </c:pt>
                <c:pt idx="31">
                  <c:v>26.6</c:v>
                </c:pt>
                <c:pt idx="32">
                  <c:v>17.5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98-4A96-8D68-487C7ABCC6BB}"/>
            </c:ext>
          </c:extLst>
        </c:ser>
        <c:ser>
          <c:idx val="3"/>
          <c:order val="3"/>
          <c:tx>
            <c:strRef>
              <c:f>'Figure 5.2-5'!$T$4:$T$5</c:f>
              <c:strCache>
                <c:ptCount val="2"/>
                <c:pt idx="0">
                  <c:v>2021</c:v>
                </c:pt>
                <c:pt idx="1">
                  <c:v>Females</c:v>
                </c:pt>
              </c:strCache>
            </c:strRef>
          </c:tx>
          <c:spPr>
            <a:solidFill>
              <a:srgbClr val="8064A2"/>
            </a:solidFill>
            <a:ln>
              <a:noFill/>
            </a:ln>
            <a:effectLst/>
          </c:spPr>
          <c:invertIfNegative val="0"/>
          <c:cat>
            <c:strRef>
              <c:f>'Figure 5.2-5'!$P$6:$P$38</c:f>
              <c:strCache>
                <c:ptCount val="33"/>
                <c:pt idx="0">
                  <c:v>Ireland</c:v>
                </c:pt>
                <c:pt idx="1">
                  <c:v>France</c:v>
                </c:pt>
                <c:pt idx="2">
                  <c:v>Denmark</c:v>
                </c:pt>
                <c:pt idx="3">
                  <c:v>Finland</c:v>
                </c:pt>
                <c:pt idx="4">
                  <c:v>Austria</c:v>
                </c:pt>
                <c:pt idx="5">
                  <c:v>Germany</c:v>
                </c:pt>
                <c:pt idx="6">
                  <c:v>Spain</c:v>
                </c:pt>
                <c:pt idx="7">
                  <c:v>Portugal</c:v>
                </c:pt>
                <c:pt idx="8">
                  <c:v>Slovenia</c:v>
                </c:pt>
                <c:pt idx="9">
                  <c:v>Croatia</c:v>
                </c:pt>
                <c:pt idx="10">
                  <c:v>Greece</c:v>
                </c:pt>
                <c:pt idx="11">
                  <c:v>Estonia</c:v>
                </c:pt>
                <c:pt idx="12">
                  <c:v>Sweden</c:v>
                </c:pt>
                <c:pt idx="13">
                  <c:v>Romania</c:v>
                </c:pt>
                <c:pt idx="14">
                  <c:v>Italy</c:v>
                </c:pt>
                <c:pt idx="15">
                  <c:v>Poland</c:v>
                </c:pt>
                <c:pt idx="16">
                  <c:v>Lithuania</c:v>
                </c:pt>
                <c:pt idx="17">
                  <c:v>Belgium</c:v>
                </c:pt>
                <c:pt idx="18">
                  <c:v>Czechia</c:v>
                </c:pt>
                <c:pt idx="19">
                  <c:v>Netherlands</c:v>
                </c:pt>
                <c:pt idx="20">
                  <c:v>Latvia</c:v>
                </c:pt>
                <c:pt idx="21">
                  <c:v>Bulgaria</c:v>
                </c:pt>
                <c:pt idx="22">
                  <c:v>Hungary</c:v>
                </c:pt>
                <c:pt idx="23">
                  <c:v>Slovakia</c:v>
                </c:pt>
                <c:pt idx="24">
                  <c:v>Malta</c:v>
                </c:pt>
                <c:pt idx="25">
                  <c:v>Cyprus</c:v>
                </c:pt>
                <c:pt idx="26">
                  <c:v>Luxembourg</c:v>
                </c:pt>
                <c:pt idx="28">
                  <c:v>UK</c:v>
                </c:pt>
                <c:pt idx="29">
                  <c:v>Switzerland</c:v>
                </c:pt>
                <c:pt idx="30">
                  <c:v>EU</c:v>
                </c:pt>
                <c:pt idx="31">
                  <c:v>Norway</c:v>
                </c:pt>
                <c:pt idx="32">
                  <c:v>Iceland</c:v>
                </c:pt>
              </c:strCache>
            </c:strRef>
          </c:cat>
          <c:val>
            <c:numRef>
              <c:f>'Figure 5.2-5'!$T$6:$T$38</c:f>
              <c:numCache>
                <c:formatCode>General</c:formatCode>
                <c:ptCount val="33"/>
                <c:pt idx="0">
                  <c:v>27.4</c:v>
                </c:pt>
                <c:pt idx="1">
                  <c:v>19.100000000000001</c:v>
                </c:pt>
                <c:pt idx="2">
                  <c:v>18.3</c:v>
                </c:pt>
                <c:pt idx="3">
                  <c:v>15.9</c:v>
                </c:pt>
                <c:pt idx="4">
                  <c:v>14.4</c:v>
                </c:pt>
                <c:pt idx="5">
                  <c:v>13.9</c:v>
                </c:pt>
                <c:pt idx="6">
                  <c:v>13.2</c:v>
                </c:pt>
                <c:pt idx="7">
                  <c:v>17.2</c:v>
                </c:pt>
                <c:pt idx="8">
                  <c:v>14.8</c:v>
                </c:pt>
                <c:pt idx="9">
                  <c:v>16.3</c:v>
                </c:pt>
                <c:pt idx="10">
                  <c:v>17.100000000000001</c:v>
                </c:pt>
                <c:pt idx="11">
                  <c:v>15.2</c:v>
                </c:pt>
                <c:pt idx="12">
                  <c:v>14.8</c:v>
                </c:pt>
                <c:pt idx="13">
                  <c:v>16.8</c:v>
                </c:pt>
                <c:pt idx="14">
                  <c:v>14.8</c:v>
                </c:pt>
                <c:pt idx="15">
                  <c:v>15.4</c:v>
                </c:pt>
                <c:pt idx="16">
                  <c:v>11.5</c:v>
                </c:pt>
                <c:pt idx="17">
                  <c:v>9.1</c:v>
                </c:pt>
                <c:pt idx="18">
                  <c:v>12.1</c:v>
                </c:pt>
                <c:pt idx="19">
                  <c:v>10.1</c:v>
                </c:pt>
                <c:pt idx="20">
                  <c:v>9.9</c:v>
                </c:pt>
                <c:pt idx="21">
                  <c:v>10.8</c:v>
                </c:pt>
                <c:pt idx="22">
                  <c:v>8</c:v>
                </c:pt>
                <c:pt idx="23">
                  <c:v>8.9</c:v>
                </c:pt>
                <c:pt idx="24">
                  <c:v>6.9</c:v>
                </c:pt>
                <c:pt idx="25">
                  <c:v>6.7</c:v>
                </c:pt>
                <c:pt idx="26">
                  <c:v>3.1</c:v>
                </c:pt>
                <c:pt idx="28">
                  <c:v>21.6</c:v>
                </c:pt>
                <c:pt idx="29">
                  <c:v>11.8</c:v>
                </c:pt>
                <c:pt idx="30">
                  <c:v>14.8</c:v>
                </c:pt>
                <c:pt idx="31">
                  <c:v>11.5</c:v>
                </c:pt>
                <c:pt idx="32">
                  <c:v>14.4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98-4A96-8D68-487C7ABCC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15160160"/>
        <c:axId val="66065456"/>
      </c:barChart>
      <c:scatterChart>
        <c:scatterStyle val="lineMarker"/>
        <c:varyColors val="0"/>
        <c:ser>
          <c:idx val="0"/>
          <c:order val="0"/>
          <c:tx>
            <c:strRef>
              <c:f>'Figure 5.2-5'!$Q$4:$Q$5</c:f>
              <c:strCache>
                <c:ptCount val="2"/>
                <c:pt idx="0">
                  <c:v>2014</c:v>
                </c:pt>
                <c:pt idx="1">
                  <c:v>Males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4F81BD"/>
              </a:solidFill>
              <a:ln w="9525">
                <a:solidFill>
                  <a:schemeClr val="bg1"/>
                </a:solidFill>
              </a:ln>
              <a:effectLst/>
            </c:spPr>
          </c:marker>
          <c:xVal>
            <c:strRef>
              <c:f>'Figure 5.2-5'!$P$6:$P$38</c:f>
              <c:strCache>
                <c:ptCount val="33"/>
                <c:pt idx="0">
                  <c:v>Ireland</c:v>
                </c:pt>
                <c:pt idx="1">
                  <c:v>France</c:v>
                </c:pt>
                <c:pt idx="2">
                  <c:v>Denmark</c:v>
                </c:pt>
                <c:pt idx="3">
                  <c:v>Finland</c:v>
                </c:pt>
                <c:pt idx="4">
                  <c:v>Austria</c:v>
                </c:pt>
                <c:pt idx="5">
                  <c:v>Germany</c:v>
                </c:pt>
                <c:pt idx="6">
                  <c:v>Spain</c:v>
                </c:pt>
                <c:pt idx="7">
                  <c:v>Portugal</c:v>
                </c:pt>
                <c:pt idx="8">
                  <c:v>Slovenia</c:v>
                </c:pt>
                <c:pt idx="9">
                  <c:v>Croatia</c:v>
                </c:pt>
                <c:pt idx="10">
                  <c:v>Greece</c:v>
                </c:pt>
                <c:pt idx="11">
                  <c:v>Estonia</c:v>
                </c:pt>
                <c:pt idx="12">
                  <c:v>Sweden</c:v>
                </c:pt>
                <c:pt idx="13">
                  <c:v>Romania</c:v>
                </c:pt>
                <c:pt idx="14">
                  <c:v>Italy</c:v>
                </c:pt>
                <c:pt idx="15">
                  <c:v>Poland</c:v>
                </c:pt>
                <c:pt idx="16">
                  <c:v>Lithuania</c:v>
                </c:pt>
                <c:pt idx="17">
                  <c:v>Belgium</c:v>
                </c:pt>
                <c:pt idx="18">
                  <c:v>Czechia</c:v>
                </c:pt>
                <c:pt idx="19">
                  <c:v>Netherlands</c:v>
                </c:pt>
                <c:pt idx="20">
                  <c:v>Latvia</c:v>
                </c:pt>
                <c:pt idx="21">
                  <c:v>Bulgaria</c:v>
                </c:pt>
                <c:pt idx="22">
                  <c:v>Hungary</c:v>
                </c:pt>
                <c:pt idx="23">
                  <c:v>Slovakia</c:v>
                </c:pt>
                <c:pt idx="24">
                  <c:v>Malta</c:v>
                </c:pt>
                <c:pt idx="25">
                  <c:v>Cyprus</c:v>
                </c:pt>
                <c:pt idx="26">
                  <c:v>Luxembourg</c:v>
                </c:pt>
                <c:pt idx="28">
                  <c:v>UK</c:v>
                </c:pt>
                <c:pt idx="29">
                  <c:v>Switzerland</c:v>
                </c:pt>
                <c:pt idx="30">
                  <c:v>EU</c:v>
                </c:pt>
                <c:pt idx="31">
                  <c:v>Norway</c:v>
                </c:pt>
                <c:pt idx="32">
                  <c:v>Iceland</c:v>
                </c:pt>
              </c:strCache>
            </c:strRef>
          </c:xVal>
          <c:yVal>
            <c:numRef>
              <c:f>'Figure 5.2-5'!$Q$6:$Q$38</c:f>
              <c:numCache>
                <c:formatCode>General</c:formatCode>
                <c:ptCount val="33"/>
                <c:pt idx="0">
                  <c:v>35.700000000000003</c:v>
                </c:pt>
                <c:pt idx="1">
                  <c:v>33.9</c:v>
                </c:pt>
                <c:pt idx="2">
                  <c:v>26.2</c:v>
                </c:pt>
                <c:pt idx="3">
                  <c:v>31.6</c:v>
                </c:pt>
                <c:pt idx="4">
                  <c:v>33.5</c:v>
                </c:pt>
                <c:pt idx="5">
                  <c:v>27.5</c:v>
                </c:pt>
                <c:pt idx="6">
                  <c:v>29.6</c:v>
                </c:pt>
                <c:pt idx="7">
                  <c:v>21.7</c:v>
                </c:pt>
                <c:pt idx="8">
                  <c:v>26.3</c:v>
                </c:pt>
                <c:pt idx="9">
                  <c:v>19.7</c:v>
                </c:pt>
                <c:pt idx="10">
                  <c:v>20</c:v>
                </c:pt>
                <c:pt idx="11">
                  <c:v>16</c:v>
                </c:pt>
                <c:pt idx="12">
                  <c:v>19.100000000000001</c:v>
                </c:pt>
                <c:pt idx="13">
                  <c:v>18.7</c:v>
                </c:pt>
                <c:pt idx="14">
                  <c:v>16.3</c:v>
                </c:pt>
                <c:pt idx="15">
                  <c:v>23</c:v>
                </c:pt>
                <c:pt idx="16">
                  <c:v>26.1</c:v>
                </c:pt>
                <c:pt idx="17">
                  <c:v>20.6</c:v>
                </c:pt>
                <c:pt idx="18">
                  <c:v>21.8</c:v>
                </c:pt>
                <c:pt idx="19">
                  <c:v>16.7</c:v>
                </c:pt>
                <c:pt idx="20">
                  <c:v>17</c:v>
                </c:pt>
                <c:pt idx="21">
                  <c:v>17</c:v>
                </c:pt>
                <c:pt idx="22">
                  <c:v>16.399999999999999</c:v>
                </c:pt>
                <c:pt idx="23">
                  <c:v>21.2</c:v>
                </c:pt>
                <c:pt idx="24">
                  <c:v>22</c:v>
                </c:pt>
                <c:pt idx="25">
                  <c:v>9.1</c:v>
                </c:pt>
                <c:pt idx="26">
                  <c:v>5</c:v>
                </c:pt>
                <c:pt idx="28">
                  <c:v>28.1</c:v>
                </c:pt>
                <c:pt idx="29">
                  <c:v>28.7</c:v>
                </c:pt>
                <c:pt idx="30">
                  <c:v>24.4</c:v>
                </c:pt>
                <c:pt idx="31">
                  <c:v>20.6</c:v>
                </c:pt>
                <c:pt idx="32">
                  <c:v>20.3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98-4A96-8D68-487C7ABCC6BB}"/>
            </c:ext>
          </c:extLst>
        </c:ser>
        <c:ser>
          <c:idx val="1"/>
          <c:order val="1"/>
          <c:tx>
            <c:strRef>
              <c:f>'Figure 5.2-5'!$R$4:$R$5</c:f>
              <c:strCache>
                <c:ptCount val="2"/>
                <c:pt idx="0">
                  <c:v>2014</c:v>
                </c:pt>
                <c:pt idx="1">
                  <c:v>Females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064A2"/>
              </a:solidFill>
              <a:ln w="9525">
                <a:solidFill>
                  <a:schemeClr val="bg1"/>
                </a:solidFill>
              </a:ln>
              <a:effectLst/>
            </c:spPr>
          </c:marker>
          <c:xVal>
            <c:strRef>
              <c:f>'Figure 5.2-5'!$P$6:$P$38</c:f>
              <c:strCache>
                <c:ptCount val="33"/>
                <c:pt idx="0">
                  <c:v>Ireland</c:v>
                </c:pt>
                <c:pt idx="1">
                  <c:v>France</c:v>
                </c:pt>
                <c:pt idx="2">
                  <c:v>Denmark</c:v>
                </c:pt>
                <c:pt idx="3">
                  <c:v>Finland</c:v>
                </c:pt>
                <c:pt idx="4">
                  <c:v>Austria</c:v>
                </c:pt>
                <c:pt idx="5">
                  <c:v>Germany</c:v>
                </c:pt>
                <c:pt idx="6">
                  <c:v>Spain</c:v>
                </c:pt>
                <c:pt idx="7">
                  <c:v>Portugal</c:v>
                </c:pt>
                <c:pt idx="8">
                  <c:v>Slovenia</c:v>
                </c:pt>
                <c:pt idx="9">
                  <c:v>Croatia</c:v>
                </c:pt>
                <c:pt idx="10">
                  <c:v>Greece</c:v>
                </c:pt>
                <c:pt idx="11">
                  <c:v>Estonia</c:v>
                </c:pt>
                <c:pt idx="12">
                  <c:v>Sweden</c:v>
                </c:pt>
                <c:pt idx="13">
                  <c:v>Romania</c:v>
                </c:pt>
                <c:pt idx="14">
                  <c:v>Italy</c:v>
                </c:pt>
                <c:pt idx="15">
                  <c:v>Poland</c:v>
                </c:pt>
                <c:pt idx="16">
                  <c:v>Lithuania</c:v>
                </c:pt>
                <c:pt idx="17">
                  <c:v>Belgium</c:v>
                </c:pt>
                <c:pt idx="18">
                  <c:v>Czechia</c:v>
                </c:pt>
                <c:pt idx="19">
                  <c:v>Netherlands</c:v>
                </c:pt>
                <c:pt idx="20">
                  <c:v>Latvia</c:v>
                </c:pt>
                <c:pt idx="21">
                  <c:v>Bulgaria</c:v>
                </c:pt>
                <c:pt idx="22">
                  <c:v>Hungary</c:v>
                </c:pt>
                <c:pt idx="23">
                  <c:v>Slovakia</c:v>
                </c:pt>
                <c:pt idx="24">
                  <c:v>Malta</c:v>
                </c:pt>
                <c:pt idx="25">
                  <c:v>Cyprus</c:v>
                </c:pt>
                <c:pt idx="26">
                  <c:v>Luxembourg</c:v>
                </c:pt>
                <c:pt idx="28">
                  <c:v>UK</c:v>
                </c:pt>
                <c:pt idx="29">
                  <c:v>Switzerland</c:v>
                </c:pt>
                <c:pt idx="30">
                  <c:v>EU</c:v>
                </c:pt>
                <c:pt idx="31">
                  <c:v>Norway</c:v>
                </c:pt>
                <c:pt idx="32">
                  <c:v>Iceland</c:v>
                </c:pt>
              </c:strCache>
            </c:strRef>
          </c:xVal>
          <c:yVal>
            <c:numRef>
              <c:f>'Figure 5.2-5'!$R$6:$R$38</c:f>
              <c:numCache>
                <c:formatCode>General</c:formatCode>
                <c:ptCount val="33"/>
                <c:pt idx="0">
                  <c:v>12.4</c:v>
                </c:pt>
                <c:pt idx="1">
                  <c:v>15.5</c:v>
                </c:pt>
                <c:pt idx="2">
                  <c:v>15.3</c:v>
                </c:pt>
                <c:pt idx="3">
                  <c:v>12.6</c:v>
                </c:pt>
                <c:pt idx="4">
                  <c:v>12.2</c:v>
                </c:pt>
                <c:pt idx="5">
                  <c:v>10.8</c:v>
                </c:pt>
                <c:pt idx="6">
                  <c:v>12.3</c:v>
                </c:pt>
                <c:pt idx="7">
                  <c:v>13.9</c:v>
                </c:pt>
                <c:pt idx="8">
                  <c:v>12.9</c:v>
                </c:pt>
                <c:pt idx="9">
                  <c:v>11.4</c:v>
                </c:pt>
                <c:pt idx="10">
                  <c:v>12.4</c:v>
                </c:pt>
                <c:pt idx="11">
                  <c:v>10.8</c:v>
                </c:pt>
                <c:pt idx="12">
                  <c:v>10.199999999999999</c:v>
                </c:pt>
                <c:pt idx="13">
                  <c:v>14.3</c:v>
                </c:pt>
                <c:pt idx="14">
                  <c:v>11.4</c:v>
                </c:pt>
                <c:pt idx="15">
                  <c:v>17.8</c:v>
                </c:pt>
                <c:pt idx="16">
                  <c:v>12.1</c:v>
                </c:pt>
                <c:pt idx="17">
                  <c:v>7.4</c:v>
                </c:pt>
                <c:pt idx="18">
                  <c:v>11.1</c:v>
                </c:pt>
                <c:pt idx="19">
                  <c:v>7.1</c:v>
                </c:pt>
                <c:pt idx="20">
                  <c:v>9.1</c:v>
                </c:pt>
                <c:pt idx="21">
                  <c:v>11.1</c:v>
                </c:pt>
                <c:pt idx="22">
                  <c:v>7.7</c:v>
                </c:pt>
                <c:pt idx="23">
                  <c:v>13.1</c:v>
                </c:pt>
                <c:pt idx="24">
                  <c:v>8.9</c:v>
                </c:pt>
                <c:pt idx="25">
                  <c:v>5.9</c:v>
                </c:pt>
                <c:pt idx="26">
                  <c:v>2</c:v>
                </c:pt>
                <c:pt idx="28">
                  <c:v>17.399999999999999</c:v>
                </c:pt>
                <c:pt idx="29">
                  <c:v>7.8</c:v>
                </c:pt>
                <c:pt idx="30">
                  <c:v>12.4</c:v>
                </c:pt>
                <c:pt idx="31">
                  <c:v>8.3000000000000007</c:v>
                </c:pt>
                <c:pt idx="32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F98-4A96-8D68-487C7ABCC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5160160"/>
        <c:axId val="66065456"/>
      </c:scatterChart>
      <c:catAx>
        <c:axId val="215160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65456"/>
        <c:crosses val="autoZero"/>
        <c:auto val="1"/>
        <c:lblAlgn val="ctr"/>
        <c:lblOffset val="100"/>
        <c:noMultiLvlLbl val="0"/>
      </c:catAx>
      <c:valAx>
        <c:axId val="6606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 sz="900"/>
                  <a:t>Graduates in STEM per 1000 of population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5160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'Figure 5.2-6'!$N$4:$N$5</c:f>
              <c:strCache>
                <c:ptCount val="2"/>
                <c:pt idx="0">
                  <c:v>2022</c:v>
                </c:pt>
                <c:pt idx="1">
                  <c:v>Males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  <a:effectLst/>
          </c:spPr>
          <c:invertIfNegative val="0"/>
          <c:cat>
            <c:strRef>
              <c:f>'Figure 5.2-6'!$K$6:$K$15</c:f>
              <c:strCache>
                <c:ptCount val="10"/>
                <c:pt idx="0">
                  <c:v>Professionals</c:v>
                </c:pt>
                <c:pt idx="1">
                  <c:v>Service and sales workers</c:v>
                </c:pt>
                <c:pt idx="2">
                  <c:v>Technicians and associate professionals</c:v>
                </c:pt>
                <c:pt idx="3">
                  <c:v>Craft and related trades workers</c:v>
                </c:pt>
                <c:pt idx="4">
                  <c:v>Clerical support workers</c:v>
                </c:pt>
                <c:pt idx="5">
                  <c:v>Elementary occupations</c:v>
                </c:pt>
                <c:pt idx="6">
                  <c:v>Plant and machine operators and assemblers</c:v>
                </c:pt>
                <c:pt idx="7">
                  <c:v>Managers</c:v>
                </c:pt>
                <c:pt idx="8">
                  <c:v>Skilled agricultural, forestry and fishery workers</c:v>
                </c:pt>
                <c:pt idx="9">
                  <c:v>Armed forces occupations</c:v>
                </c:pt>
              </c:strCache>
            </c:strRef>
          </c:cat>
          <c:val>
            <c:numRef>
              <c:f>'Figure 5.2-6'!$N$6:$N$15</c:f>
              <c:numCache>
                <c:formatCode>0</c:formatCode>
                <c:ptCount val="10"/>
                <c:pt idx="0">
                  <c:v>20257.900000000001</c:v>
                </c:pt>
                <c:pt idx="1">
                  <c:v>11838.7</c:v>
                </c:pt>
                <c:pt idx="2">
                  <c:v>16165.4</c:v>
                </c:pt>
                <c:pt idx="3">
                  <c:v>20768.099999999999</c:v>
                </c:pt>
                <c:pt idx="4">
                  <c:v>6788.4</c:v>
                </c:pt>
                <c:pt idx="5">
                  <c:v>8023.6</c:v>
                </c:pt>
                <c:pt idx="6">
                  <c:v>12600.7</c:v>
                </c:pt>
                <c:pt idx="7">
                  <c:v>6732.8</c:v>
                </c:pt>
                <c:pt idx="8">
                  <c:v>4213.3999999999996</c:v>
                </c:pt>
                <c:pt idx="9">
                  <c:v>1053.0999999999999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94-4BBE-85B0-F709C09CD935}"/>
            </c:ext>
          </c:extLst>
        </c:ser>
        <c:ser>
          <c:idx val="3"/>
          <c:order val="3"/>
          <c:tx>
            <c:strRef>
              <c:f>'Figure 5.2-6'!$O$4:$O$5</c:f>
              <c:strCache>
                <c:ptCount val="2"/>
                <c:pt idx="0">
                  <c:v>2022</c:v>
                </c:pt>
                <c:pt idx="1">
                  <c:v>Females</c:v>
                </c:pt>
              </c:strCache>
            </c:strRef>
          </c:tx>
          <c:spPr>
            <a:solidFill>
              <a:srgbClr val="8064A2"/>
            </a:solidFill>
            <a:ln>
              <a:noFill/>
            </a:ln>
            <a:effectLst/>
          </c:spPr>
          <c:invertIfNegative val="0"/>
          <c:cat>
            <c:strRef>
              <c:f>'Figure 5.2-6'!$K$6:$K$15</c:f>
              <c:strCache>
                <c:ptCount val="10"/>
                <c:pt idx="0">
                  <c:v>Professionals</c:v>
                </c:pt>
                <c:pt idx="1">
                  <c:v>Service and sales workers</c:v>
                </c:pt>
                <c:pt idx="2">
                  <c:v>Technicians and associate professionals</c:v>
                </c:pt>
                <c:pt idx="3">
                  <c:v>Craft and related trades workers</c:v>
                </c:pt>
                <c:pt idx="4">
                  <c:v>Clerical support workers</c:v>
                </c:pt>
                <c:pt idx="5">
                  <c:v>Elementary occupations</c:v>
                </c:pt>
                <c:pt idx="6">
                  <c:v>Plant and machine operators and assemblers</c:v>
                </c:pt>
                <c:pt idx="7">
                  <c:v>Managers</c:v>
                </c:pt>
                <c:pt idx="8">
                  <c:v>Skilled agricultural, forestry and fishery workers</c:v>
                </c:pt>
                <c:pt idx="9">
                  <c:v>Armed forces occupations</c:v>
                </c:pt>
              </c:strCache>
            </c:strRef>
          </c:cat>
          <c:val>
            <c:numRef>
              <c:f>'Figure 5.2-6'!$O$6:$O$15</c:f>
              <c:numCache>
                <c:formatCode>0</c:formatCode>
                <c:ptCount val="10"/>
                <c:pt idx="0">
                  <c:v>23636</c:v>
                </c:pt>
                <c:pt idx="1">
                  <c:v>20374.099999999999</c:v>
                </c:pt>
                <c:pt idx="2">
                  <c:v>16022.4</c:v>
                </c:pt>
                <c:pt idx="3">
                  <c:v>2540.8000000000002</c:v>
                </c:pt>
                <c:pt idx="4">
                  <c:v>13369.6</c:v>
                </c:pt>
                <c:pt idx="5">
                  <c:v>9159.6</c:v>
                </c:pt>
                <c:pt idx="6">
                  <c:v>2785.2</c:v>
                </c:pt>
                <c:pt idx="7">
                  <c:v>3635</c:v>
                </c:pt>
                <c:pt idx="8">
                  <c:v>1695</c:v>
                </c:pt>
                <c:pt idx="9">
                  <c:v>132.4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94-4BBE-85B0-F709C09CD9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999147280"/>
        <c:axId val="1862817888"/>
      </c:barChart>
      <c:scatterChart>
        <c:scatterStyle val="lineMarker"/>
        <c:varyColors val="0"/>
        <c:ser>
          <c:idx val="0"/>
          <c:order val="0"/>
          <c:tx>
            <c:strRef>
              <c:f>'Figure 5.2-6'!$L$4:$L$5</c:f>
              <c:strCache>
                <c:ptCount val="2"/>
                <c:pt idx="0">
                  <c:v>2010</c:v>
                </c:pt>
                <c:pt idx="1">
                  <c:v>Males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4F81BD"/>
              </a:solidFill>
              <a:ln w="9525">
                <a:solidFill>
                  <a:schemeClr val="bg1"/>
                </a:solidFill>
              </a:ln>
              <a:effectLst/>
            </c:spPr>
          </c:marker>
          <c:xVal>
            <c:strRef>
              <c:f>'Figure 5.2-6'!$K$6:$K$15</c:f>
              <c:strCache>
                <c:ptCount val="10"/>
                <c:pt idx="0">
                  <c:v>Professionals</c:v>
                </c:pt>
                <c:pt idx="1">
                  <c:v>Service and sales workers</c:v>
                </c:pt>
                <c:pt idx="2">
                  <c:v>Technicians and associate professionals</c:v>
                </c:pt>
                <c:pt idx="3">
                  <c:v>Craft and related trades workers</c:v>
                </c:pt>
                <c:pt idx="4">
                  <c:v>Clerical support workers</c:v>
                </c:pt>
                <c:pt idx="5">
                  <c:v>Elementary occupations</c:v>
                </c:pt>
                <c:pt idx="6">
                  <c:v>Plant and machine operators and assemblers</c:v>
                </c:pt>
                <c:pt idx="7">
                  <c:v>Managers</c:v>
                </c:pt>
                <c:pt idx="8">
                  <c:v>Skilled agricultural, forestry and fishery workers</c:v>
                </c:pt>
                <c:pt idx="9">
                  <c:v>Armed forces occupations</c:v>
                </c:pt>
              </c:strCache>
            </c:strRef>
          </c:xVal>
          <c:yVal>
            <c:numRef>
              <c:f>'Figure 5.2-6'!$L$6:$L$15</c:f>
              <c:numCache>
                <c:formatCode>0</c:formatCode>
                <c:ptCount val="10"/>
                <c:pt idx="0">
                  <c:v>13632.6</c:v>
                </c:pt>
                <c:pt idx="1">
                  <c:v>8092.8</c:v>
                </c:pt>
                <c:pt idx="2">
                  <c:v>14710.5</c:v>
                </c:pt>
                <c:pt idx="3">
                  <c:v>22459.1</c:v>
                </c:pt>
                <c:pt idx="4">
                  <c:v>6241</c:v>
                </c:pt>
                <c:pt idx="5">
                  <c:v>8066.3</c:v>
                </c:pt>
                <c:pt idx="6">
                  <c:v>12927.1</c:v>
                </c:pt>
                <c:pt idx="7">
                  <c:v>9082.7999999999993</c:v>
                </c:pt>
                <c:pt idx="8">
                  <c:v>5619.2</c:v>
                </c:pt>
                <c:pt idx="9">
                  <c:v>1197.4000000000001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94-4BBE-85B0-F709C09CD935}"/>
            </c:ext>
          </c:extLst>
        </c:ser>
        <c:ser>
          <c:idx val="1"/>
          <c:order val="1"/>
          <c:tx>
            <c:strRef>
              <c:f>'Figure 5.2-6'!$M$4:$M$5</c:f>
              <c:strCache>
                <c:ptCount val="2"/>
                <c:pt idx="0">
                  <c:v>2010</c:v>
                </c:pt>
                <c:pt idx="1">
                  <c:v>Females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064A2"/>
              </a:solidFill>
              <a:ln w="9525">
                <a:solidFill>
                  <a:schemeClr val="bg1"/>
                </a:solidFill>
              </a:ln>
              <a:effectLst/>
            </c:spPr>
          </c:marker>
          <c:xVal>
            <c:strRef>
              <c:f>'Figure 5.2-6'!$K$6:$K$15</c:f>
              <c:strCache>
                <c:ptCount val="10"/>
                <c:pt idx="0">
                  <c:v>Professionals</c:v>
                </c:pt>
                <c:pt idx="1">
                  <c:v>Service and sales workers</c:v>
                </c:pt>
                <c:pt idx="2">
                  <c:v>Technicians and associate professionals</c:v>
                </c:pt>
                <c:pt idx="3">
                  <c:v>Craft and related trades workers</c:v>
                </c:pt>
                <c:pt idx="4">
                  <c:v>Clerical support workers</c:v>
                </c:pt>
                <c:pt idx="5">
                  <c:v>Elementary occupations</c:v>
                </c:pt>
                <c:pt idx="6">
                  <c:v>Plant and machine operators and assemblers</c:v>
                </c:pt>
                <c:pt idx="7">
                  <c:v>Managers</c:v>
                </c:pt>
                <c:pt idx="8">
                  <c:v>Skilled agricultural, forestry and fishery workers</c:v>
                </c:pt>
                <c:pt idx="9">
                  <c:v>Armed forces occupations</c:v>
                </c:pt>
              </c:strCache>
            </c:strRef>
          </c:xVal>
          <c:yVal>
            <c:numRef>
              <c:f>'Figure 5.2-6'!$M$6:$M$15</c:f>
              <c:numCache>
                <c:formatCode>0</c:formatCode>
                <c:ptCount val="10"/>
                <c:pt idx="0">
                  <c:v>13495.3</c:v>
                </c:pt>
                <c:pt idx="1">
                  <c:v>17219.3</c:v>
                </c:pt>
                <c:pt idx="2">
                  <c:v>17162</c:v>
                </c:pt>
                <c:pt idx="3">
                  <c:v>2664.9</c:v>
                </c:pt>
                <c:pt idx="4">
                  <c:v>13032.9</c:v>
                </c:pt>
                <c:pt idx="5">
                  <c:v>9799.2000000000007</c:v>
                </c:pt>
                <c:pt idx="6">
                  <c:v>2727.7</c:v>
                </c:pt>
                <c:pt idx="7">
                  <c:v>4527.5</c:v>
                </c:pt>
                <c:pt idx="8">
                  <c:v>3465.7</c:v>
                </c:pt>
                <c:pt idx="9">
                  <c:v>103.6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B94-4BBE-85B0-F709C09CD9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9147280"/>
        <c:axId val="1862817888"/>
      </c:scatterChart>
      <c:catAx>
        <c:axId val="1999147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2817888"/>
        <c:crosses val="autoZero"/>
        <c:auto val="1"/>
        <c:lblAlgn val="ctr"/>
        <c:lblOffset val="100"/>
        <c:noMultiLvlLbl val="0"/>
      </c:catAx>
      <c:valAx>
        <c:axId val="186281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Employment in thousands</a:t>
                </a:r>
                <a:r>
                  <a:rPr lang="en-IE" baseline="0"/>
                  <a:t> (EU)</a:t>
                </a:r>
                <a:endParaRPr lang="en-I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9147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'Figure 5.2-7'!$O$4:$O$5</c:f>
              <c:strCache>
                <c:ptCount val="2"/>
                <c:pt idx="0">
                  <c:v>2022</c:v>
                </c:pt>
                <c:pt idx="1">
                  <c:v>Males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  <a:effectLst/>
          </c:spPr>
          <c:invertIfNegative val="0"/>
          <c:cat>
            <c:strRef>
              <c:f>'Figure 5.2-7'!$L$6:$L$25</c:f>
              <c:strCache>
                <c:ptCount val="20"/>
                <c:pt idx="0">
                  <c:v>Manufacturing</c:v>
                </c:pt>
                <c:pt idx="1">
                  <c:v>Wholesale and retail trade</c:v>
                </c:pt>
                <c:pt idx="2">
                  <c:v>Human health and social work activities</c:v>
                </c:pt>
                <c:pt idx="3">
                  <c:v>Education</c:v>
                </c:pt>
                <c:pt idx="4">
                  <c:v>Public administration and defence</c:v>
                </c:pt>
                <c:pt idx="5">
                  <c:v>Construction</c:v>
                </c:pt>
                <c:pt idx="6">
                  <c:v>Professional, scientific and technical activities</c:v>
                </c:pt>
                <c:pt idx="7">
                  <c:v>Transportation and storage</c:v>
                </c:pt>
                <c:pt idx="8">
                  <c:v>Accommodation and food service activities</c:v>
                </c:pt>
                <c:pt idx="9">
                  <c:v>Administrative and support service activities</c:v>
                </c:pt>
                <c:pt idx="10">
                  <c:v>Information and communication</c:v>
                </c:pt>
                <c:pt idx="11">
                  <c:v>Agriculture, forestry and fishing</c:v>
                </c:pt>
                <c:pt idx="12">
                  <c:v>Financial and insurance activities</c:v>
                </c:pt>
                <c:pt idx="13">
                  <c:v>Other service activities</c:v>
                </c:pt>
                <c:pt idx="14">
                  <c:v>Arts, entertainment and recreation</c:v>
                </c:pt>
                <c:pt idx="15">
                  <c:v>Activities of households as employers</c:v>
                </c:pt>
                <c:pt idx="16">
                  <c:v>Real estate activities</c:v>
                </c:pt>
                <c:pt idx="17">
                  <c:v>Water supply</c:v>
                </c:pt>
                <c:pt idx="18">
                  <c:v>Electricity, gas, steam and air condition</c:v>
                </c:pt>
                <c:pt idx="19">
                  <c:v>Mining and quarrying</c:v>
                </c:pt>
              </c:strCache>
            </c:strRef>
          </c:cat>
          <c:val>
            <c:numRef>
              <c:f>'Figure 5.2-7'!$O$6:$O$25</c:f>
              <c:numCache>
                <c:formatCode>General</c:formatCode>
                <c:ptCount val="20"/>
                <c:pt idx="0">
                  <c:v>22309.599999999999</c:v>
                </c:pt>
                <c:pt idx="1">
                  <c:v>13954.2</c:v>
                </c:pt>
                <c:pt idx="2">
                  <c:v>4911.6000000000004</c:v>
                </c:pt>
                <c:pt idx="3">
                  <c:v>4155.2</c:v>
                </c:pt>
                <c:pt idx="4">
                  <c:v>7183</c:v>
                </c:pt>
                <c:pt idx="5">
                  <c:v>12258.9</c:v>
                </c:pt>
                <c:pt idx="6">
                  <c:v>6036.2</c:v>
                </c:pt>
                <c:pt idx="7">
                  <c:v>8367.7999999999993</c:v>
                </c:pt>
                <c:pt idx="8">
                  <c:v>4277.6000000000004</c:v>
                </c:pt>
                <c:pt idx="9">
                  <c:v>4290.8999999999996</c:v>
                </c:pt>
                <c:pt idx="10">
                  <c:v>5207.3</c:v>
                </c:pt>
                <c:pt idx="11">
                  <c:v>5104.8999999999996</c:v>
                </c:pt>
                <c:pt idx="12">
                  <c:v>2644.4</c:v>
                </c:pt>
                <c:pt idx="13">
                  <c:v>1951.4</c:v>
                </c:pt>
                <c:pt idx="14">
                  <c:v>1768.8</c:v>
                </c:pt>
                <c:pt idx="15">
                  <c:v>214</c:v>
                </c:pt>
                <c:pt idx="16">
                  <c:v>907.7</c:v>
                </c:pt>
                <c:pt idx="17">
                  <c:v>1304.7</c:v>
                </c:pt>
                <c:pt idx="18">
                  <c:v>1098.0999999999999</c:v>
                </c:pt>
                <c:pt idx="19">
                  <c:v>484.4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81-42D6-83BD-FA58F3C4B774}"/>
            </c:ext>
          </c:extLst>
        </c:ser>
        <c:ser>
          <c:idx val="3"/>
          <c:order val="3"/>
          <c:tx>
            <c:strRef>
              <c:f>'Figure 5.2-7'!$P$4:$P$5</c:f>
              <c:strCache>
                <c:ptCount val="2"/>
                <c:pt idx="0">
                  <c:v>2022</c:v>
                </c:pt>
                <c:pt idx="1">
                  <c:v>Females</c:v>
                </c:pt>
              </c:strCache>
            </c:strRef>
          </c:tx>
          <c:spPr>
            <a:solidFill>
              <a:srgbClr val="8064A2"/>
            </a:solidFill>
            <a:ln>
              <a:noFill/>
            </a:ln>
            <a:effectLst/>
          </c:spPr>
          <c:invertIfNegative val="0"/>
          <c:cat>
            <c:strRef>
              <c:f>'Figure 5.2-7'!$L$6:$L$25</c:f>
              <c:strCache>
                <c:ptCount val="20"/>
                <c:pt idx="0">
                  <c:v>Manufacturing</c:v>
                </c:pt>
                <c:pt idx="1">
                  <c:v>Wholesale and retail trade</c:v>
                </c:pt>
                <c:pt idx="2">
                  <c:v>Human health and social work activities</c:v>
                </c:pt>
                <c:pt idx="3">
                  <c:v>Education</c:v>
                </c:pt>
                <c:pt idx="4">
                  <c:v>Public administration and defence</c:v>
                </c:pt>
                <c:pt idx="5">
                  <c:v>Construction</c:v>
                </c:pt>
                <c:pt idx="6">
                  <c:v>Professional, scientific and technical activities</c:v>
                </c:pt>
                <c:pt idx="7">
                  <c:v>Transportation and storage</c:v>
                </c:pt>
                <c:pt idx="8">
                  <c:v>Accommodation and food service activities</c:v>
                </c:pt>
                <c:pt idx="9">
                  <c:v>Administrative and support service activities</c:v>
                </c:pt>
                <c:pt idx="10">
                  <c:v>Information and communication</c:v>
                </c:pt>
                <c:pt idx="11">
                  <c:v>Agriculture, forestry and fishing</c:v>
                </c:pt>
                <c:pt idx="12">
                  <c:v>Financial and insurance activities</c:v>
                </c:pt>
                <c:pt idx="13">
                  <c:v>Other service activities</c:v>
                </c:pt>
                <c:pt idx="14">
                  <c:v>Arts, entertainment and recreation</c:v>
                </c:pt>
                <c:pt idx="15">
                  <c:v>Activities of households as employers</c:v>
                </c:pt>
                <c:pt idx="16">
                  <c:v>Real estate activities</c:v>
                </c:pt>
                <c:pt idx="17">
                  <c:v>Water supply</c:v>
                </c:pt>
                <c:pt idx="18">
                  <c:v>Electricity, gas, steam and air condition</c:v>
                </c:pt>
                <c:pt idx="19">
                  <c:v>Mining and quarrying</c:v>
                </c:pt>
              </c:strCache>
            </c:strRef>
          </c:cat>
          <c:val>
            <c:numRef>
              <c:f>'Figure 5.2-7'!$P$6:$P$25</c:f>
              <c:numCache>
                <c:formatCode>General</c:formatCode>
                <c:ptCount val="20"/>
                <c:pt idx="0">
                  <c:v>9840.2000000000007</c:v>
                </c:pt>
                <c:pt idx="1">
                  <c:v>13553.1</c:v>
                </c:pt>
                <c:pt idx="2">
                  <c:v>17487.8</c:v>
                </c:pt>
                <c:pt idx="3">
                  <c:v>10854.7</c:v>
                </c:pt>
                <c:pt idx="4">
                  <c:v>7039.4</c:v>
                </c:pt>
                <c:pt idx="5">
                  <c:v>1420.7</c:v>
                </c:pt>
                <c:pt idx="6">
                  <c:v>5784.1</c:v>
                </c:pt>
                <c:pt idx="7">
                  <c:v>2407</c:v>
                </c:pt>
                <c:pt idx="8">
                  <c:v>4835.8</c:v>
                </c:pt>
                <c:pt idx="9">
                  <c:v>4039.6</c:v>
                </c:pt>
                <c:pt idx="10">
                  <c:v>2270.8000000000002</c:v>
                </c:pt>
                <c:pt idx="11">
                  <c:v>2308.4</c:v>
                </c:pt>
                <c:pt idx="12">
                  <c:v>2897</c:v>
                </c:pt>
                <c:pt idx="13">
                  <c:v>3458.6</c:v>
                </c:pt>
                <c:pt idx="14">
                  <c:v>1655.1</c:v>
                </c:pt>
                <c:pt idx="15">
                  <c:v>1690.4</c:v>
                </c:pt>
                <c:pt idx="16">
                  <c:v>917.3</c:v>
                </c:pt>
                <c:pt idx="17">
                  <c:v>371.8</c:v>
                </c:pt>
                <c:pt idx="18">
                  <c:v>398.3</c:v>
                </c:pt>
                <c:pt idx="19">
                  <c:v>78.8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81-42D6-83BD-FA58F3C4B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5691615"/>
        <c:axId val="57738687"/>
      </c:barChart>
      <c:scatterChart>
        <c:scatterStyle val="lineMarker"/>
        <c:varyColors val="0"/>
        <c:ser>
          <c:idx val="0"/>
          <c:order val="0"/>
          <c:tx>
            <c:strRef>
              <c:f>'Figure 5.2-7'!$M$4:$M$5</c:f>
              <c:strCache>
                <c:ptCount val="2"/>
                <c:pt idx="0">
                  <c:v>2010</c:v>
                </c:pt>
                <c:pt idx="1">
                  <c:v>Males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4F81BD"/>
              </a:solidFill>
              <a:ln w="9525">
                <a:solidFill>
                  <a:schemeClr val="bg1"/>
                </a:solidFill>
              </a:ln>
              <a:effectLst/>
            </c:spPr>
          </c:marker>
          <c:xVal>
            <c:strRef>
              <c:f>'Figure 5.2-7'!$L$6:$L$25</c:f>
              <c:strCache>
                <c:ptCount val="20"/>
                <c:pt idx="0">
                  <c:v>Manufacturing</c:v>
                </c:pt>
                <c:pt idx="1">
                  <c:v>Wholesale and retail trade</c:v>
                </c:pt>
                <c:pt idx="2">
                  <c:v>Human health and social work activities</c:v>
                </c:pt>
                <c:pt idx="3">
                  <c:v>Education</c:v>
                </c:pt>
                <c:pt idx="4">
                  <c:v>Public administration and defence</c:v>
                </c:pt>
                <c:pt idx="5">
                  <c:v>Construction</c:v>
                </c:pt>
                <c:pt idx="6">
                  <c:v>Professional, scientific and technical activities</c:v>
                </c:pt>
                <c:pt idx="7">
                  <c:v>Transportation and storage</c:v>
                </c:pt>
                <c:pt idx="8">
                  <c:v>Accommodation and food service activities</c:v>
                </c:pt>
                <c:pt idx="9">
                  <c:v>Administrative and support service activities</c:v>
                </c:pt>
                <c:pt idx="10">
                  <c:v>Information and communication</c:v>
                </c:pt>
                <c:pt idx="11">
                  <c:v>Agriculture, forestry and fishing</c:v>
                </c:pt>
                <c:pt idx="12">
                  <c:v>Financial and insurance activities</c:v>
                </c:pt>
                <c:pt idx="13">
                  <c:v>Other service activities</c:v>
                </c:pt>
                <c:pt idx="14">
                  <c:v>Arts, entertainment and recreation</c:v>
                </c:pt>
                <c:pt idx="15">
                  <c:v>Activities of households as employers</c:v>
                </c:pt>
                <c:pt idx="16">
                  <c:v>Real estate activities</c:v>
                </c:pt>
                <c:pt idx="17">
                  <c:v>Water supply</c:v>
                </c:pt>
                <c:pt idx="18">
                  <c:v>Electricity, gas, steam and air condition</c:v>
                </c:pt>
                <c:pt idx="19">
                  <c:v>Mining and quarrying</c:v>
                </c:pt>
              </c:strCache>
            </c:strRef>
          </c:xVal>
          <c:yVal>
            <c:numRef>
              <c:f>'Figure 5.2-7'!$M$6:$M$25</c:f>
              <c:numCache>
                <c:formatCode>General</c:formatCode>
                <c:ptCount val="20"/>
                <c:pt idx="0">
                  <c:v>21622</c:v>
                </c:pt>
                <c:pt idx="1">
                  <c:v>13294.6</c:v>
                </c:pt>
                <c:pt idx="2">
                  <c:v>4030.3</c:v>
                </c:pt>
                <c:pt idx="3">
                  <c:v>3680.9</c:v>
                </c:pt>
                <c:pt idx="4">
                  <c:v>7411.4</c:v>
                </c:pt>
                <c:pt idx="5">
                  <c:v>13000.9</c:v>
                </c:pt>
                <c:pt idx="6">
                  <c:v>4626.7</c:v>
                </c:pt>
                <c:pt idx="7">
                  <c:v>7365.8</c:v>
                </c:pt>
                <c:pt idx="8">
                  <c:v>3631.4</c:v>
                </c:pt>
                <c:pt idx="9">
                  <c:v>3561.8</c:v>
                </c:pt>
                <c:pt idx="10">
                  <c:v>3484.9</c:v>
                </c:pt>
                <c:pt idx="11">
                  <c:v>6712.1</c:v>
                </c:pt>
                <c:pt idx="12">
                  <c:v>2544</c:v>
                </c:pt>
                <c:pt idx="13">
                  <c:v>1514</c:v>
                </c:pt>
                <c:pt idx="14">
                  <c:v>1407.8</c:v>
                </c:pt>
                <c:pt idx="15">
                  <c:v>255.1</c:v>
                </c:pt>
                <c:pt idx="16">
                  <c:v>686.9</c:v>
                </c:pt>
                <c:pt idx="17">
                  <c:v>1106.2</c:v>
                </c:pt>
                <c:pt idx="18">
                  <c:v>1155.8</c:v>
                </c:pt>
                <c:pt idx="19">
                  <c:v>648.29999999999995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81-42D6-83BD-FA58F3C4B774}"/>
            </c:ext>
          </c:extLst>
        </c:ser>
        <c:ser>
          <c:idx val="1"/>
          <c:order val="1"/>
          <c:tx>
            <c:strRef>
              <c:f>'Figure 5.2-7'!$N$4:$N$5</c:f>
              <c:strCache>
                <c:ptCount val="2"/>
                <c:pt idx="0">
                  <c:v>2010</c:v>
                </c:pt>
                <c:pt idx="1">
                  <c:v>Females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064A2"/>
              </a:solidFill>
              <a:ln w="9525">
                <a:solidFill>
                  <a:schemeClr val="bg1"/>
                </a:solidFill>
              </a:ln>
              <a:effectLst/>
            </c:spPr>
          </c:marker>
          <c:xVal>
            <c:strRef>
              <c:f>'Figure 5.2-7'!$L$6:$L$25</c:f>
              <c:strCache>
                <c:ptCount val="20"/>
                <c:pt idx="0">
                  <c:v>Manufacturing</c:v>
                </c:pt>
                <c:pt idx="1">
                  <c:v>Wholesale and retail trade</c:v>
                </c:pt>
                <c:pt idx="2">
                  <c:v>Human health and social work activities</c:v>
                </c:pt>
                <c:pt idx="3">
                  <c:v>Education</c:v>
                </c:pt>
                <c:pt idx="4">
                  <c:v>Public administration and defence</c:v>
                </c:pt>
                <c:pt idx="5">
                  <c:v>Construction</c:v>
                </c:pt>
                <c:pt idx="6">
                  <c:v>Professional, scientific and technical activities</c:v>
                </c:pt>
                <c:pt idx="7">
                  <c:v>Transportation and storage</c:v>
                </c:pt>
                <c:pt idx="8">
                  <c:v>Accommodation and food service activities</c:v>
                </c:pt>
                <c:pt idx="9">
                  <c:v>Administrative and support service activities</c:v>
                </c:pt>
                <c:pt idx="10">
                  <c:v>Information and communication</c:v>
                </c:pt>
                <c:pt idx="11">
                  <c:v>Agriculture, forestry and fishing</c:v>
                </c:pt>
                <c:pt idx="12">
                  <c:v>Financial and insurance activities</c:v>
                </c:pt>
                <c:pt idx="13">
                  <c:v>Other service activities</c:v>
                </c:pt>
                <c:pt idx="14">
                  <c:v>Arts, entertainment and recreation</c:v>
                </c:pt>
                <c:pt idx="15">
                  <c:v>Activities of households as employers</c:v>
                </c:pt>
                <c:pt idx="16">
                  <c:v>Real estate activities</c:v>
                </c:pt>
                <c:pt idx="17">
                  <c:v>Water supply</c:v>
                </c:pt>
                <c:pt idx="18">
                  <c:v>Electricity, gas, steam and air condition</c:v>
                </c:pt>
                <c:pt idx="19">
                  <c:v>Mining and quarrying</c:v>
                </c:pt>
              </c:strCache>
            </c:strRef>
          </c:xVal>
          <c:yVal>
            <c:numRef>
              <c:f>'Figure 5.2-7'!$N$6:$N$25</c:f>
              <c:numCache>
                <c:formatCode>General</c:formatCode>
                <c:ptCount val="20"/>
                <c:pt idx="0">
                  <c:v>9302.5</c:v>
                </c:pt>
                <c:pt idx="1">
                  <c:v>13000.8</c:v>
                </c:pt>
                <c:pt idx="2">
                  <c:v>14327.7</c:v>
                </c:pt>
                <c:pt idx="3">
                  <c:v>9146.1</c:v>
                </c:pt>
                <c:pt idx="4">
                  <c:v>6239.5</c:v>
                </c:pt>
                <c:pt idx="5">
                  <c:v>1227.2</c:v>
                </c:pt>
                <c:pt idx="6">
                  <c:v>4199.2</c:v>
                </c:pt>
                <c:pt idx="7">
                  <c:v>2158.6999999999998</c:v>
                </c:pt>
                <c:pt idx="8">
                  <c:v>4452.1000000000004</c:v>
                </c:pt>
                <c:pt idx="9">
                  <c:v>3442.5</c:v>
                </c:pt>
                <c:pt idx="10">
                  <c:v>1667.9</c:v>
                </c:pt>
                <c:pt idx="11">
                  <c:v>4144.1000000000004</c:v>
                </c:pt>
                <c:pt idx="12">
                  <c:v>2754.2</c:v>
                </c:pt>
                <c:pt idx="13">
                  <c:v>3041</c:v>
                </c:pt>
                <c:pt idx="14">
                  <c:v>1307.3</c:v>
                </c:pt>
                <c:pt idx="15">
                  <c:v>2245</c:v>
                </c:pt>
                <c:pt idx="16">
                  <c:v>700</c:v>
                </c:pt>
                <c:pt idx="17">
                  <c:v>272.2</c:v>
                </c:pt>
                <c:pt idx="18">
                  <c:v>320.10000000000002</c:v>
                </c:pt>
                <c:pt idx="19">
                  <c:v>87.4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B81-42D6-83BD-FA58F3C4B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91615"/>
        <c:axId val="57738687"/>
      </c:scatterChart>
      <c:catAx>
        <c:axId val="55691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38687"/>
        <c:crosses val="autoZero"/>
        <c:auto val="1"/>
        <c:lblAlgn val="ctr"/>
        <c:lblOffset val="100"/>
        <c:noMultiLvlLbl val="0"/>
      </c:catAx>
      <c:valAx>
        <c:axId val="57738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Employment</a:t>
                </a:r>
                <a:r>
                  <a:rPr lang="en-IE" baseline="0"/>
                  <a:t> in thousand (EU)</a:t>
                </a:r>
                <a:endParaRPr lang="en-I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91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'Figure 5.2-8'!$P$4:$P$5</c:f>
              <c:strCache>
                <c:ptCount val="2"/>
                <c:pt idx="0">
                  <c:v>2022</c:v>
                </c:pt>
                <c:pt idx="1">
                  <c:v>Males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  <a:effectLst/>
          </c:spPr>
          <c:invertIfNegative val="0"/>
          <c:cat>
            <c:strRef>
              <c:f>'Figure 5.2-8'!$M$6:$M$38</c:f>
              <c:strCache>
                <c:ptCount val="33"/>
                <c:pt idx="0">
                  <c:v>Ireland</c:v>
                </c:pt>
                <c:pt idx="1">
                  <c:v>Estonia</c:v>
                </c:pt>
                <c:pt idx="2">
                  <c:v>Sweden</c:v>
                </c:pt>
                <c:pt idx="3">
                  <c:v>Finland</c:v>
                </c:pt>
                <c:pt idx="4">
                  <c:v>Hungary</c:v>
                </c:pt>
                <c:pt idx="5">
                  <c:v>Slovenia</c:v>
                </c:pt>
                <c:pt idx="6">
                  <c:v>Denmark</c:v>
                </c:pt>
                <c:pt idx="7">
                  <c:v>Malta</c:v>
                </c:pt>
                <c:pt idx="8">
                  <c:v>Luxembourg</c:v>
                </c:pt>
                <c:pt idx="9">
                  <c:v>Belgium</c:v>
                </c:pt>
                <c:pt idx="10">
                  <c:v>Netherlands</c:v>
                </c:pt>
                <c:pt idx="11">
                  <c:v>Czechia</c:v>
                </c:pt>
                <c:pt idx="12">
                  <c:v>Germany</c:v>
                </c:pt>
                <c:pt idx="13">
                  <c:v>Latvia</c:v>
                </c:pt>
                <c:pt idx="14">
                  <c:v>Slovakia</c:v>
                </c:pt>
                <c:pt idx="15">
                  <c:v>Austria</c:v>
                </c:pt>
                <c:pt idx="16">
                  <c:v>Cyprus</c:v>
                </c:pt>
                <c:pt idx="17">
                  <c:v>Bulgaria</c:v>
                </c:pt>
                <c:pt idx="18">
                  <c:v>Lithuania</c:v>
                </c:pt>
                <c:pt idx="19">
                  <c:v>Spain</c:v>
                </c:pt>
                <c:pt idx="20">
                  <c:v>France</c:v>
                </c:pt>
                <c:pt idx="21">
                  <c:v>Portugal</c:v>
                </c:pt>
                <c:pt idx="22">
                  <c:v>Croatia</c:v>
                </c:pt>
                <c:pt idx="23">
                  <c:v>Italy</c:v>
                </c:pt>
                <c:pt idx="24">
                  <c:v>Poland</c:v>
                </c:pt>
                <c:pt idx="25">
                  <c:v>Romania</c:v>
                </c:pt>
                <c:pt idx="26">
                  <c:v>Greece</c:v>
                </c:pt>
                <c:pt idx="28">
                  <c:v>Switzerland</c:v>
                </c:pt>
                <c:pt idx="29">
                  <c:v>Iceland</c:v>
                </c:pt>
                <c:pt idx="30">
                  <c:v>UK</c:v>
                </c:pt>
                <c:pt idx="31">
                  <c:v>Norway</c:v>
                </c:pt>
                <c:pt idx="32">
                  <c:v>EU</c:v>
                </c:pt>
              </c:strCache>
            </c:strRef>
          </c:cat>
          <c:val>
            <c:numRef>
              <c:f>'Figure 5.2-8'!$P$6:$P$38</c:f>
              <c:numCache>
                <c:formatCode>0.0%</c:formatCode>
                <c:ptCount val="33"/>
                <c:pt idx="0">
                  <c:v>0.126</c:v>
                </c:pt>
                <c:pt idx="1">
                  <c:v>8.199999999999999E-2</c:v>
                </c:pt>
                <c:pt idx="2">
                  <c:v>0.09</c:v>
                </c:pt>
                <c:pt idx="3">
                  <c:v>8.6999999999999994E-2</c:v>
                </c:pt>
                <c:pt idx="4">
                  <c:v>7.4999999999999997E-2</c:v>
                </c:pt>
                <c:pt idx="5">
                  <c:v>7.4999999999999997E-2</c:v>
                </c:pt>
                <c:pt idx="6">
                  <c:v>0.08</c:v>
                </c:pt>
                <c:pt idx="7">
                  <c:v>7.4999999999999997E-2</c:v>
                </c:pt>
                <c:pt idx="8">
                  <c:v>7.9000000000000001E-2</c:v>
                </c:pt>
                <c:pt idx="9">
                  <c:v>7.5999999999999998E-2</c:v>
                </c:pt>
                <c:pt idx="10">
                  <c:v>7.8E-2</c:v>
                </c:pt>
                <c:pt idx="11">
                  <c:v>6.7000000000000004E-2</c:v>
                </c:pt>
                <c:pt idx="12">
                  <c:v>6.8000000000000005E-2</c:v>
                </c:pt>
                <c:pt idx="13">
                  <c:v>6.9000000000000006E-2</c:v>
                </c:pt>
                <c:pt idx="14">
                  <c:v>6.3E-2</c:v>
                </c:pt>
                <c:pt idx="15">
                  <c:v>6.4000000000000001E-2</c:v>
                </c:pt>
                <c:pt idx="16">
                  <c:v>0.06</c:v>
                </c:pt>
                <c:pt idx="17">
                  <c:v>5.2999999999999999E-2</c:v>
                </c:pt>
                <c:pt idx="18">
                  <c:v>5.7999999999999996E-2</c:v>
                </c:pt>
                <c:pt idx="19">
                  <c:v>5.5E-2</c:v>
                </c:pt>
                <c:pt idx="20">
                  <c:v>5.7000000000000002E-2</c:v>
                </c:pt>
                <c:pt idx="21">
                  <c:v>5.5E-2</c:v>
                </c:pt>
                <c:pt idx="22">
                  <c:v>5.0999999999999997E-2</c:v>
                </c:pt>
                <c:pt idx="23">
                  <c:v>4.8000000000000001E-2</c:v>
                </c:pt>
                <c:pt idx="24">
                  <c:v>4.4000000000000004E-2</c:v>
                </c:pt>
                <c:pt idx="25">
                  <c:v>3.7999999999999999E-2</c:v>
                </c:pt>
                <c:pt idx="26">
                  <c:v>3.7000000000000005E-2</c:v>
                </c:pt>
                <c:pt idx="28">
                  <c:v>8.1000000000000003E-2</c:v>
                </c:pt>
                <c:pt idx="29">
                  <c:v>6.6000000000000003E-2</c:v>
                </c:pt>
                <c:pt idx="30">
                  <c:v>6.8000000000000005E-2</c:v>
                </c:pt>
                <c:pt idx="31">
                  <c:v>6.3E-2</c:v>
                </c:pt>
                <c:pt idx="32">
                  <c:v>6.0999999999999999E-2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58-4DC6-BEC7-3F623C112762}"/>
            </c:ext>
          </c:extLst>
        </c:ser>
        <c:ser>
          <c:idx val="3"/>
          <c:order val="3"/>
          <c:tx>
            <c:strRef>
              <c:f>'Figure 5.2-8'!$Q$4:$Q$5</c:f>
              <c:strCache>
                <c:ptCount val="2"/>
                <c:pt idx="0">
                  <c:v>2022</c:v>
                </c:pt>
                <c:pt idx="1">
                  <c:v>Females</c:v>
                </c:pt>
              </c:strCache>
            </c:strRef>
          </c:tx>
          <c:spPr>
            <a:solidFill>
              <a:srgbClr val="8064A2"/>
            </a:solidFill>
            <a:ln>
              <a:noFill/>
            </a:ln>
            <a:effectLst/>
          </c:spPr>
          <c:invertIfNegative val="0"/>
          <c:cat>
            <c:strRef>
              <c:f>'Figure 5.2-8'!$M$6:$M$38</c:f>
              <c:strCache>
                <c:ptCount val="33"/>
                <c:pt idx="0">
                  <c:v>Ireland</c:v>
                </c:pt>
                <c:pt idx="1">
                  <c:v>Estonia</c:v>
                </c:pt>
                <c:pt idx="2">
                  <c:v>Sweden</c:v>
                </c:pt>
                <c:pt idx="3">
                  <c:v>Finland</c:v>
                </c:pt>
                <c:pt idx="4">
                  <c:v>Hungary</c:v>
                </c:pt>
                <c:pt idx="5">
                  <c:v>Slovenia</c:v>
                </c:pt>
                <c:pt idx="6">
                  <c:v>Denmark</c:v>
                </c:pt>
                <c:pt idx="7">
                  <c:v>Malta</c:v>
                </c:pt>
                <c:pt idx="8">
                  <c:v>Luxembourg</c:v>
                </c:pt>
                <c:pt idx="9">
                  <c:v>Belgium</c:v>
                </c:pt>
                <c:pt idx="10">
                  <c:v>Netherlands</c:v>
                </c:pt>
                <c:pt idx="11">
                  <c:v>Czechia</c:v>
                </c:pt>
                <c:pt idx="12">
                  <c:v>Germany</c:v>
                </c:pt>
                <c:pt idx="13">
                  <c:v>Latvia</c:v>
                </c:pt>
                <c:pt idx="14">
                  <c:v>Slovakia</c:v>
                </c:pt>
                <c:pt idx="15">
                  <c:v>Austria</c:v>
                </c:pt>
                <c:pt idx="16">
                  <c:v>Cyprus</c:v>
                </c:pt>
                <c:pt idx="17">
                  <c:v>Bulgaria</c:v>
                </c:pt>
                <c:pt idx="18">
                  <c:v>Lithuania</c:v>
                </c:pt>
                <c:pt idx="19">
                  <c:v>Spain</c:v>
                </c:pt>
                <c:pt idx="20">
                  <c:v>France</c:v>
                </c:pt>
                <c:pt idx="21">
                  <c:v>Portugal</c:v>
                </c:pt>
                <c:pt idx="22">
                  <c:v>Croatia</c:v>
                </c:pt>
                <c:pt idx="23">
                  <c:v>Italy</c:v>
                </c:pt>
                <c:pt idx="24">
                  <c:v>Poland</c:v>
                </c:pt>
                <c:pt idx="25">
                  <c:v>Romania</c:v>
                </c:pt>
                <c:pt idx="26">
                  <c:v>Greece</c:v>
                </c:pt>
                <c:pt idx="28">
                  <c:v>Switzerland</c:v>
                </c:pt>
                <c:pt idx="29">
                  <c:v>Iceland</c:v>
                </c:pt>
                <c:pt idx="30">
                  <c:v>UK</c:v>
                </c:pt>
                <c:pt idx="31">
                  <c:v>Norway</c:v>
                </c:pt>
                <c:pt idx="32">
                  <c:v>EU</c:v>
                </c:pt>
              </c:strCache>
            </c:strRef>
          </c:cat>
          <c:val>
            <c:numRef>
              <c:f>'Figure 5.2-8'!$Q$6:$Q$38</c:f>
              <c:numCache>
                <c:formatCode>0.0%</c:formatCode>
                <c:ptCount val="33"/>
                <c:pt idx="0">
                  <c:v>7.0999999999999994E-2</c:v>
                </c:pt>
                <c:pt idx="1">
                  <c:v>5.5E-2</c:v>
                </c:pt>
                <c:pt idx="2">
                  <c:v>4.0999999999999995E-2</c:v>
                </c:pt>
                <c:pt idx="3">
                  <c:v>4.2000000000000003E-2</c:v>
                </c:pt>
                <c:pt idx="4">
                  <c:v>5.0999999999999997E-2</c:v>
                </c:pt>
                <c:pt idx="5">
                  <c:v>5.2000000000000005E-2</c:v>
                </c:pt>
                <c:pt idx="6">
                  <c:v>0.04</c:v>
                </c:pt>
                <c:pt idx="7">
                  <c:v>4.2000000000000003E-2</c:v>
                </c:pt>
                <c:pt idx="8">
                  <c:v>3.7999999999999999E-2</c:v>
                </c:pt>
                <c:pt idx="9">
                  <c:v>3.7000000000000005E-2</c:v>
                </c:pt>
                <c:pt idx="10">
                  <c:v>3.1E-2</c:v>
                </c:pt>
                <c:pt idx="11">
                  <c:v>3.7000000000000005E-2</c:v>
                </c:pt>
                <c:pt idx="12">
                  <c:v>3.7999999999999999E-2</c:v>
                </c:pt>
                <c:pt idx="13">
                  <c:v>3.7999999999999999E-2</c:v>
                </c:pt>
                <c:pt idx="14">
                  <c:v>0.04</c:v>
                </c:pt>
                <c:pt idx="15">
                  <c:v>3.6000000000000004E-2</c:v>
                </c:pt>
                <c:pt idx="16">
                  <c:v>3.5000000000000003E-2</c:v>
                </c:pt>
                <c:pt idx="17">
                  <c:v>4.2000000000000003E-2</c:v>
                </c:pt>
                <c:pt idx="18">
                  <c:v>3.5000000000000003E-2</c:v>
                </c:pt>
                <c:pt idx="19">
                  <c:v>3.2000000000000001E-2</c:v>
                </c:pt>
                <c:pt idx="20">
                  <c:v>0.03</c:v>
                </c:pt>
                <c:pt idx="21">
                  <c:v>3.2000000000000001E-2</c:v>
                </c:pt>
                <c:pt idx="22">
                  <c:v>2.7999999999999997E-2</c:v>
                </c:pt>
                <c:pt idx="23">
                  <c:v>0.03</c:v>
                </c:pt>
                <c:pt idx="24">
                  <c:v>2.5000000000000001E-2</c:v>
                </c:pt>
                <c:pt idx="25">
                  <c:v>2.7999999999999997E-2</c:v>
                </c:pt>
                <c:pt idx="26">
                  <c:v>2.8999999999999998E-2</c:v>
                </c:pt>
                <c:pt idx="28">
                  <c:v>3.9E-2</c:v>
                </c:pt>
                <c:pt idx="29">
                  <c:v>4.0999999999999995E-2</c:v>
                </c:pt>
                <c:pt idx="30">
                  <c:v>3.1E-2</c:v>
                </c:pt>
                <c:pt idx="31">
                  <c:v>3.1E-2</c:v>
                </c:pt>
                <c:pt idx="32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58-4DC6-BEC7-3F623C1127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94105568"/>
        <c:axId val="999730000"/>
      </c:barChart>
      <c:scatterChart>
        <c:scatterStyle val="lineMarker"/>
        <c:varyColors val="0"/>
        <c:ser>
          <c:idx val="0"/>
          <c:order val="0"/>
          <c:tx>
            <c:strRef>
              <c:f>'Figure 5.2-8'!$N$4:$N$5</c:f>
              <c:strCache>
                <c:ptCount val="2"/>
                <c:pt idx="0">
                  <c:v>2010</c:v>
                </c:pt>
                <c:pt idx="1">
                  <c:v>Males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4F81BD"/>
              </a:solidFill>
              <a:ln w="9525">
                <a:solidFill>
                  <a:schemeClr val="bg1"/>
                </a:solidFill>
              </a:ln>
              <a:effectLst/>
            </c:spPr>
          </c:marker>
          <c:xVal>
            <c:strRef>
              <c:f>'Figure 5.2-8'!$M$6:$M$38</c:f>
              <c:strCache>
                <c:ptCount val="33"/>
                <c:pt idx="0">
                  <c:v>Ireland</c:v>
                </c:pt>
                <c:pt idx="1">
                  <c:v>Estonia</c:v>
                </c:pt>
                <c:pt idx="2">
                  <c:v>Sweden</c:v>
                </c:pt>
                <c:pt idx="3">
                  <c:v>Finland</c:v>
                </c:pt>
                <c:pt idx="4">
                  <c:v>Hungary</c:v>
                </c:pt>
                <c:pt idx="5">
                  <c:v>Slovenia</c:v>
                </c:pt>
                <c:pt idx="6">
                  <c:v>Denmark</c:v>
                </c:pt>
                <c:pt idx="7">
                  <c:v>Malta</c:v>
                </c:pt>
                <c:pt idx="8">
                  <c:v>Luxembourg</c:v>
                </c:pt>
                <c:pt idx="9">
                  <c:v>Belgium</c:v>
                </c:pt>
                <c:pt idx="10">
                  <c:v>Netherlands</c:v>
                </c:pt>
                <c:pt idx="11">
                  <c:v>Czechia</c:v>
                </c:pt>
                <c:pt idx="12">
                  <c:v>Germany</c:v>
                </c:pt>
                <c:pt idx="13">
                  <c:v>Latvia</c:v>
                </c:pt>
                <c:pt idx="14">
                  <c:v>Slovakia</c:v>
                </c:pt>
                <c:pt idx="15">
                  <c:v>Austria</c:v>
                </c:pt>
                <c:pt idx="16">
                  <c:v>Cyprus</c:v>
                </c:pt>
                <c:pt idx="17">
                  <c:v>Bulgaria</c:v>
                </c:pt>
                <c:pt idx="18">
                  <c:v>Lithuania</c:v>
                </c:pt>
                <c:pt idx="19">
                  <c:v>Spain</c:v>
                </c:pt>
                <c:pt idx="20">
                  <c:v>France</c:v>
                </c:pt>
                <c:pt idx="21">
                  <c:v>Portugal</c:v>
                </c:pt>
                <c:pt idx="22">
                  <c:v>Croatia</c:v>
                </c:pt>
                <c:pt idx="23">
                  <c:v>Italy</c:v>
                </c:pt>
                <c:pt idx="24">
                  <c:v>Poland</c:v>
                </c:pt>
                <c:pt idx="25">
                  <c:v>Romania</c:v>
                </c:pt>
                <c:pt idx="26">
                  <c:v>Greece</c:v>
                </c:pt>
                <c:pt idx="28">
                  <c:v>Switzerland</c:v>
                </c:pt>
                <c:pt idx="29">
                  <c:v>Iceland</c:v>
                </c:pt>
                <c:pt idx="30">
                  <c:v>UK</c:v>
                </c:pt>
                <c:pt idx="31">
                  <c:v>Norway</c:v>
                </c:pt>
                <c:pt idx="32">
                  <c:v>EU</c:v>
                </c:pt>
              </c:strCache>
            </c:strRef>
          </c:xVal>
          <c:yVal>
            <c:numRef>
              <c:f>'Figure 5.2-8'!$N$6:$N$38</c:f>
              <c:numCache>
                <c:formatCode>0.0%</c:formatCode>
                <c:ptCount val="33"/>
                <c:pt idx="0">
                  <c:v>9.4E-2</c:v>
                </c:pt>
                <c:pt idx="1">
                  <c:v>3.7000000000000005E-2</c:v>
                </c:pt>
                <c:pt idx="2">
                  <c:v>6.4000000000000001E-2</c:v>
                </c:pt>
                <c:pt idx="3">
                  <c:v>7.4999999999999997E-2</c:v>
                </c:pt>
                <c:pt idx="4">
                  <c:v>5.2999999999999999E-2</c:v>
                </c:pt>
                <c:pt idx="5">
                  <c:v>5.7000000000000002E-2</c:v>
                </c:pt>
                <c:pt idx="6">
                  <c:v>7.0000000000000007E-2</c:v>
                </c:pt>
                <c:pt idx="7">
                  <c:v>4.9000000000000002E-2</c:v>
                </c:pt>
                <c:pt idx="8">
                  <c:v>0.05</c:v>
                </c:pt>
                <c:pt idx="9">
                  <c:v>5.7999999999999996E-2</c:v>
                </c:pt>
                <c:pt idx="10">
                  <c:v>5.7000000000000002E-2</c:v>
                </c:pt>
                <c:pt idx="11">
                  <c:v>4.8000000000000001E-2</c:v>
                </c:pt>
                <c:pt idx="12">
                  <c:v>5.2999999999999999E-2</c:v>
                </c:pt>
                <c:pt idx="13">
                  <c:v>4.4000000000000004E-2</c:v>
                </c:pt>
                <c:pt idx="14">
                  <c:v>0.04</c:v>
                </c:pt>
                <c:pt idx="15">
                  <c:v>4.5999999999999999E-2</c:v>
                </c:pt>
                <c:pt idx="16">
                  <c:v>2.6000000000000002E-2</c:v>
                </c:pt>
                <c:pt idx="17">
                  <c:v>3.1E-2</c:v>
                </c:pt>
                <c:pt idx="18">
                  <c:v>2.4E-2</c:v>
                </c:pt>
                <c:pt idx="19">
                  <c:v>0.04</c:v>
                </c:pt>
                <c:pt idx="20">
                  <c:v>4.9000000000000002E-2</c:v>
                </c:pt>
                <c:pt idx="21">
                  <c:v>2.7000000000000003E-2</c:v>
                </c:pt>
                <c:pt idx="22">
                  <c:v>3.1E-2</c:v>
                </c:pt>
                <c:pt idx="23">
                  <c:v>3.7000000000000005E-2</c:v>
                </c:pt>
                <c:pt idx="24">
                  <c:v>0.03</c:v>
                </c:pt>
                <c:pt idx="25">
                  <c:v>0.02</c:v>
                </c:pt>
                <c:pt idx="26">
                  <c:v>2.5000000000000001E-2</c:v>
                </c:pt>
                <c:pt idx="28">
                  <c:v>6.8000000000000005E-2</c:v>
                </c:pt>
                <c:pt idx="29">
                  <c:v>6.3E-2</c:v>
                </c:pt>
                <c:pt idx="30">
                  <c:v>5.7000000000000002E-2</c:v>
                </c:pt>
                <c:pt idx="31">
                  <c:v>4.9000000000000002E-2</c:v>
                </c:pt>
                <c:pt idx="32">
                  <c:v>4.4000000000000004E-2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58-4DC6-BEC7-3F623C112762}"/>
            </c:ext>
          </c:extLst>
        </c:ser>
        <c:ser>
          <c:idx val="1"/>
          <c:order val="1"/>
          <c:tx>
            <c:strRef>
              <c:f>'Figure 5.2-8'!$O$4:$O$5</c:f>
              <c:strCache>
                <c:ptCount val="2"/>
                <c:pt idx="0">
                  <c:v>2010</c:v>
                </c:pt>
                <c:pt idx="1">
                  <c:v>Females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064A2"/>
              </a:solidFill>
              <a:ln w="9525">
                <a:solidFill>
                  <a:schemeClr val="bg1"/>
                </a:solidFill>
              </a:ln>
              <a:effectLst/>
            </c:spPr>
          </c:marker>
          <c:xVal>
            <c:strRef>
              <c:f>'Figure 5.2-8'!$M$6:$M$38</c:f>
              <c:strCache>
                <c:ptCount val="33"/>
                <c:pt idx="0">
                  <c:v>Ireland</c:v>
                </c:pt>
                <c:pt idx="1">
                  <c:v>Estonia</c:v>
                </c:pt>
                <c:pt idx="2">
                  <c:v>Sweden</c:v>
                </c:pt>
                <c:pt idx="3">
                  <c:v>Finland</c:v>
                </c:pt>
                <c:pt idx="4">
                  <c:v>Hungary</c:v>
                </c:pt>
                <c:pt idx="5">
                  <c:v>Slovenia</c:v>
                </c:pt>
                <c:pt idx="6">
                  <c:v>Denmark</c:v>
                </c:pt>
                <c:pt idx="7">
                  <c:v>Malta</c:v>
                </c:pt>
                <c:pt idx="8">
                  <c:v>Luxembourg</c:v>
                </c:pt>
                <c:pt idx="9">
                  <c:v>Belgium</c:v>
                </c:pt>
                <c:pt idx="10">
                  <c:v>Netherlands</c:v>
                </c:pt>
                <c:pt idx="11">
                  <c:v>Czechia</c:v>
                </c:pt>
                <c:pt idx="12">
                  <c:v>Germany</c:v>
                </c:pt>
                <c:pt idx="13">
                  <c:v>Latvia</c:v>
                </c:pt>
                <c:pt idx="14">
                  <c:v>Slovakia</c:v>
                </c:pt>
                <c:pt idx="15">
                  <c:v>Austria</c:v>
                </c:pt>
                <c:pt idx="16">
                  <c:v>Cyprus</c:v>
                </c:pt>
                <c:pt idx="17">
                  <c:v>Bulgaria</c:v>
                </c:pt>
                <c:pt idx="18">
                  <c:v>Lithuania</c:v>
                </c:pt>
                <c:pt idx="19">
                  <c:v>Spain</c:v>
                </c:pt>
                <c:pt idx="20">
                  <c:v>France</c:v>
                </c:pt>
                <c:pt idx="21">
                  <c:v>Portugal</c:v>
                </c:pt>
                <c:pt idx="22">
                  <c:v>Croatia</c:v>
                </c:pt>
                <c:pt idx="23">
                  <c:v>Italy</c:v>
                </c:pt>
                <c:pt idx="24">
                  <c:v>Poland</c:v>
                </c:pt>
                <c:pt idx="25">
                  <c:v>Romania</c:v>
                </c:pt>
                <c:pt idx="26">
                  <c:v>Greece</c:v>
                </c:pt>
                <c:pt idx="28">
                  <c:v>Switzerland</c:v>
                </c:pt>
                <c:pt idx="29">
                  <c:v>Iceland</c:v>
                </c:pt>
                <c:pt idx="30">
                  <c:v>UK</c:v>
                </c:pt>
                <c:pt idx="31">
                  <c:v>Norway</c:v>
                </c:pt>
                <c:pt idx="32">
                  <c:v>EU</c:v>
                </c:pt>
              </c:strCache>
            </c:strRef>
          </c:xVal>
          <c:yVal>
            <c:numRef>
              <c:f>'Figure 5.2-8'!$O$6:$O$38</c:f>
              <c:numCache>
                <c:formatCode>0.0%</c:formatCode>
                <c:ptCount val="33"/>
                <c:pt idx="0">
                  <c:v>5.5999999999999994E-2</c:v>
                </c:pt>
                <c:pt idx="1">
                  <c:v>3.1E-2</c:v>
                </c:pt>
                <c:pt idx="2">
                  <c:v>3.1E-2</c:v>
                </c:pt>
                <c:pt idx="3">
                  <c:v>4.2000000000000003E-2</c:v>
                </c:pt>
                <c:pt idx="4">
                  <c:v>4.5999999999999999E-2</c:v>
                </c:pt>
                <c:pt idx="5">
                  <c:v>4.2999999999999997E-2</c:v>
                </c:pt>
                <c:pt idx="6">
                  <c:v>3.7000000000000005E-2</c:v>
                </c:pt>
                <c:pt idx="7">
                  <c:v>5.4000000000000006E-2</c:v>
                </c:pt>
                <c:pt idx="8">
                  <c:v>0.03</c:v>
                </c:pt>
                <c:pt idx="9">
                  <c:v>3.4000000000000002E-2</c:v>
                </c:pt>
                <c:pt idx="10">
                  <c:v>1.9E-2</c:v>
                </c:pt>
                <c:pt idx="11">
                  <c:v>3.7000000000000005E-2</c:v>
                </c:pt>
                <c:pt idx="12">
                  <c:v>3.1E-2</c:v>
                </c:pt>
                <c:pt idx="13">
                  <c:v>2.1000000000000001E-2</c:v>
                </c:pt>
                <c:pt idx="14">
                  <c:v>3.6000000000000004E-2</c:v>
                </c:pt>
                <c:pt idx="15">
                  <c:v>2.5000000000000001E-2</c:v>
                </c:pt>
                <c:pt idx="16">
                  <c:v>1.6E-2</c:v>
                </c:pt>
                <c:pt idx="17">
                  <c:v>2.8999999999999998E-2</c:v>
                </c:pt>
                <c:pt idx="18">
                  <c:v>1.4999999999999999E-2</c:v>
                </c:pt>
                <c:pt idx="19">
                  <c:v>2.6000000000000002E-2</c:v>
                </c:pt>
                <c:pt idx="20">
                  <c:v>2.8999999999999998E-2</c:v>
                </c:pt>
                <c:pt idx="21">
                  <c:v>1.8000000000000002E-2</c:v>
                </c:pt>
                <c:pt idx="22">
                  <c:v>2.1000000000000001E-2</c:v>
                </c:pt>
                <c:pt idx="23">
                  <c:v>2.6000000000000002E-2</c:v>
                </c:pt>
                <c:pt idx="24">
                  <c:v>2.3E-2</c:v>
                </c:pt>
                <c:pt idx="25">
                  <c:v>1.4999999999999999E-2</c:v>
                </c:pt>
                <c:pt idx="26">
                  <c:v>0.02</c:v>
                </c:pt>
                <c:pt idx="28">
                  <c:v>0.04</c:v>
                </c:pt>
                <c:pt idx="29">
                  <c:v>3.5000000000000003E-2</c:v>
                </c:pt>
                <c:pt idx="30">
                  <c:v>2.5000000000000001E-2</c:v>
                </c:pt>
                <c:pt idx="31">
                  <c:v>2.3E-2</c:v>
                </c:pt>
                <c:pt idx="32">
                  <c:v>2.7999999999999997E-2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F58-4DC6-BEC7-3F623C1127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4105568"/>
        <c:axId val="999730000"/>
      </c:scatterChart>
      <c:catAx>
        <c:axId val="994105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9730000"/>
        <c:crosses val="autoZero"/>
        <c:auto val="1"/>
        <c:lblAlgn val="ctr"/>
        <c:lblOffset val="100"/>
        <c:noMultiLvlLbl val="0"/>
      </c:catAx>
      <c:valAx>
        <c:axId val="999730000"/>
        <c:scaling>
          <c:orientation val="minMax"/>
          <c:max val="0.1400000000000000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Employment (% of total employment)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\ 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4105568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'Figure 5.2-9'!$M$4</c:f>
              <c:strCache>
                <c:ptCount val="1"/>
                <c:pt idx="0">
                  <c:v>Value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BBB5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D84-48E7-810C-561F5E5DEC0B}"/>
              </c:ext>
            </c:extLst>
          </c:dPt>
          <c:dPt>
            <c:idx val="1"/>
            <c:invertIfNegative val="0"/>
            <c:bubble3D val="0"/>
            <c:spPr>
              <a:solidFill>
                <a:srgbClr val="9BBB5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D84-48E7-810C-561F5E5DEC0B}"/>
              </c:ext>
            </c:extLst>
          </c:dPt>
          <c:dPt>
            <c:idx val="2"/>
            <c:invertIfNegative val="0"/>
            <c:bubble3D val="0"/>
            <c:spPr>
              <a:solidFill>
                <a:srgbClr val="9BBB5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D84-48E7-810C-561F5E5DEC0B}"/>
              </c:ext>
            </c:extLst>
          </c:dPt>
          <c:dPt>
            <c:idx val="3"/>
            <c:invertIfNegative val="0"/>
            <c:bubble3D val="0"/>
            <c:spPr>
              <a:solidFill>
                <a:srgbClr val="9BBB5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D84-48E7-810C-561F5E5DEC0B}"/>
              </c:ext>
            </c:extLst>
          </c:dPt>
          <c:dPt>
            <c:idx val="4"/>
            <c:invertIfNegative val="0"/>
            <c:bubble3D val="0"/>
            <c:spPr>
              <a:solidFill>
                <a:srgbClr val="C4BD9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D84-48E7-810C-561F5E5DEC0B}"/>
              </c:ext>
            </c:extLst>
          </c:dPt>
          <c:dPt>
            <c:idx val="5"/>
            <c:invertIfNegative val="0"/>
            <c:bubble3D val="0"/>
            <c:spPr>
              <a:solidFill>
                <a:srgbClr val="C4BD9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D84-48E7-810C-561F5E5DEC0B}"/>
              </c:ext>
            </c:extLst>
          </c:dPt>
          <c:dPt>
            <c:idx val="6"/>
            <c:invertIfNegative val="0"/>
            <c:bubble3D val="0"/>
            <c:spPr>
              <a:solidFill>
                <a:srgbClr val="C4BD9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D84-48E7-810C-561F5E5DEC0B}"/>
              </c:ext>
            </c:extLst>
          </c:dPt>
          <c:dPt>
            <c:idx val="7"/>
            <c:invertIfNegative val="0"/>
            <c:bubble3D val="0"/>
            <c:spPr>
              <a:solidFill>
                <a:srgbClr val="C4BD9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2D84-48E7-810C-561F5E5DEC0B}"/>
              </c:ext>
            </c:extLst>
          </c:dPt>
          <c:dPt>
            <c:idx val="8"/>
            <c:invertIfNegative val="0"/>
            <c:bubble3D val="0"/>
            <c:spPr>
              <a:solidFill>
                <a:srgbClr val="C4BD9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2D84-48E7-810C-561F5E5DEC0B}"/>
              </c:ext>
            </c:extLst>
          </c:dPt>
          <c:dPt>
            <c:idx val="9"/>
            <c:invertIfNegative val="0"/>
            <c:bubble3D val="0"/>
            <c:spPr>
              <a:solidFill>
                <a:srgbClr val="B7DEE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2D84-48E7-810C-561F5E5DEC0B}"/>
              </c:ext>
            </c:extLst>
          </c:dPt>
          <c:dPt>
            <c:idx val="10"/>
            <c:invertIfNegative val="0"/>
            <c:bubble3D val="0"/>
            <c:spPr>
              <a:solidFill>
                <a:srgbClr val="B7DEE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2D84-48E7-810C-561F5E5DEC0B}"/>
              </c:ext>
            </c:extLst>
          </c:dPt>
          <c:dPt>
            <c:idx val="11"/>
            <c:invertIfNegative val="0"/>
            <c:bubble3D val="0"/>
            <c:spPr>
              <a:solidFill>
                <a:srgbClr val="B7DEE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2D84-48E7-810C-561F5E5DEC0B}"/>
              </c:ext>
            </c:extLst>
          </c:dPt>
          <c:dPt>
            <c:idx val="12"/>
            <c:invertIfNegative val="0"/>
            <c:bubble3D val="0"/>
            <c:spPr>
              <a:solidFill>
                <a:srgbClr val="B7DEE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2D84-48E7-810C-561F5E5DEC0B}"/>
              </c:ext>
            </c:extLst>
          </c:dPt>
          <c:dPt>
            <c:idx val="1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2D84-48E7-810C-561F5E5DEC0B}"/>
              </c:ext>
            </c:extLst>
          </c:dPt>
          <c:dPt>
            <c:idx val="1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2D84-48E7-810C-561F5E5DEC0B}"/>
              </c:ext>
            </c:extLst>
          </c:dPt>
          <c:dPt>
            <c:idx val="1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2D84-48E7-810C-561F5E5DEC0B}"/>
              </c:ext>
            </c:extLst>
          </c:dPt>
          <c:dPt>
            <c:idx val="16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2D84-48E7-810C-561F5E5DEC0B}"/>
              </c:ext>
            </c:extLst>
          </c:dPt>
          <c:dPt>
            <c:idx val="17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2D84-48E7-810C-561F5E5DEC0B}"/>
              </c:ext>
            </c:extLst>
          </c:dPt>
          <c:dPt>
            <c:idx val="18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2D84-48E7-810C-561F5E5DEC0B}"/>
              </c:ext>
            </c:extLst>
          </c:dPt>
          <c:dPt>
            <c:idx val="19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2D84-48E7-810C-561F5E5DEC0B}"/>
              </c:ext>
            </c:extLst>
          </c:dPt>
          <c:dPt>
            <c:idx val="2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9-2D84-48E7-810C-561F5E5DEC0B}"/>
              </c:ext>
            </c:extLst>
          </c:dPt>
          <c:dPt>
            <c:idx val="2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B-2D84-48E7-810C-561F5E5DEC0B}"/>
              </c:ext>
            </c:extLst>
          </c:dPt>
          <c:dPt>
            <c:idx val="22"/>
            <c:invertIfNegative val="0"/>
            <c:bubble3D val="0"/>
            <c:spPr>
              <a:solidFill>
                <a:srgbClr val="4F81B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D-ABA1-41AB-806C-AD6D72262698}"/>
              </c:ext>
            </c:extLst>
          </c:dPt>
          <c:dPt>
            <c:idx val="23"/>
            <c:invertIfNegative val="0"/>
            <c:bubble3D val="0"/>
            <c:spPr>
              <a:solidFill>
                <a:srgbClr val="4F81B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C-ABA1-41AB-806C-AD6D72262698}"/>
              </c:ext>
            </c:extLst>
          </c:dPt>
          <c:dPt>
            <c:idx val="24"/>
            <c:invertIfNegative val="0"/>
            <c:bubble3D val="0"/>
            <c:spPr>
              <a:solidFill>
                <a:srgbClr val="4F81B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B-ABA1-41AB-806C-AD6D72262698}"/>
              </c:ext>
            </c:extLst>
          </c:dPt>
          <c:dPt>
            <c:idx val="25"/>
            <c:invertIfNegative val="0"/>
            <c:bubble3D val="0"/>
            <c:spPr>
              <a:solidFill>
                <a:srgbClr val="4F81B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A-ABA1-41AB-806C-AD6D72262698}"/>
              </c:ext>
            </c:extLst>
          </c:dPt>
          <c:dPt>
            <c:idx val="26"/>
            <c:invertIfNegative val="0"/>
            <c:bubble3D val="0"/>
            <c:spPr>
              <a:solidFill>
                <a:srgbClr val="8064A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D-2D84-48E7-810C-561F5E5DEC0B}"/>
              </c:ext>
            </c:extLst>
          </c:dPt>
          <c:dPt>
            <c:idx val="27"/>
            <c:invertIfNegative val="0"/>
            <c:bubble3D val="0"/>
            <c:spPr>
              <a:solidFill>
                <a:srgbClr val="8064A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F-2D84-48E7-810C-561F5E5DEC0B}"/>
              </c:ext>
            </c:extLst>
          </c:dPt>
          <c:dPt>
            <c:idx val="28"/>
            <c:invertIfNegative val="0"/>
            <c:bubble3D val="0"/>
            <c:spPr>
              <a:solidFill>
                <a:srgbClr val="8064A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1-2D84-48E7-810C-561F5E5DEC0B}"/>
              </c:ext>
            </c:extLst>
          </c:dPt>
          <c:dPt>
            <c:idx val="29"/>
            <c:invertIfNegative val="0"/>
            <c:bubble3D val="0"/>
            <c:spPr>
              <a:solidFill>
                <a:srgbClr val="8064A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3-2D84-48E7-810C-561F5E5DEC0B}"/>
              </c:ext>
            </c:extLst>
          </c:dPt>
          <c:dPt>
            <c:idx val="30"/>
            <c:invertIfNegative val="0"/>
            <c:bubble3D val="0"/>
            <c:spPr>
              <a:solidFill>
                <a:srgbClr val="F7964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5-2D84-48E7-810C-561F5E5DEC0B}"/>
              </c:ext>
            </c:extLst>
          </c:dPt>
          <c:dPt>
            <c:idx val="31"/>
            <c:invertIfNegative val="0"/>
            <c:bubble3D val="0"/>
            <c:spPr>
              <a:solidFill>
                <a:srgbClr val="F7964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7-2D84-48E7-810C-561F5E5DEC0B}"/>
              </c:ext>
            </c:extLst>
          </c:dPt>
          <c:dPt>
            <c:idx val="32"/>
            <c:invertIfNegative val="0"/>
            <c:bubble3D val="0"/>
            <c:spPr>
              <a:solidFill>
                <a:srgbClr val="F7964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9-2D84-48E7-810C-561F5E5DEC0B}"/>
              </c:ext>
            </c:extLst>
          </c:dPt>
          <c:dPt>
            <c:idx val="33"/>
            <c:invertIfNegative val="0"/>
            <c:bubble3D val="0"/>
            <c:spPr>
              <a:solidFill>
                <a:srgbClr val="F7964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B-2D84-48E7-810C-561F5E5DEC0B}"/>
              </c:ext>
            </c:extLst>
          </c:dPt>
          <c:dPt>
            <c:idx val="34"/>
            <c:invertIfNegative val="0"/>
            <c:bubble3D val="0"/>
            <c:spPr>
              <a:solidFill>
                <a:srgbClr val="F7964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D-2D84-48E7-810C-561F5E5DEC0B}"/>
              </c:ext>
            </c:extLst>
          </c:dPt>
          <c:dPt>
            <c:idx val="35"/>
            <c:invertIfNegative val="0"/>
            <c:bubble3D val="0"/>
            <c:spPr>
              <a:solidFill>
                <a:srgbClr val="C0504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F-2D84-48E7-810C-561F5E5DEC0B}"/>
              </c:ext>
            </c:extLst>
          </c:dPt>
          <c:dPt>
            <c:idx val="36"/>
            <c:invertIfNegative val="0"/>
            <c:bubble3D val="0"/>
            <c:spPr>
              <a:solidFill>
                <a:srgbClr val="C0504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1-2D84-48E7-810C-561F5E5DEC0B}"/>
              </c:ext>
            </c:extLst>
          </c:dPt>
          <c:dPt>
            <c:idx val="37"/>
            <c:invertIfNegative val="0"/>
            <c:bubble3D val="0"/>
            <c:spPr>
              <a:solidFill>
                <a:srgbClr val="C0504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3-2D84-48E7-810C-561F5E5DEC0B}"/>
              </c:ext>
            </c:extLst>
          </c:dPt>
          <c:dPt>
            <c:idx val="38"/>
            <c:invertIfNegative val="0"/>
            <c:bubble3D val="0"/>
            <c:spPr>
              <a:solidFill>
                <a:srgbClr val="C0504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5-2D84-48E7-810C-561F5E5DEC0B}"/>
              </c:ext>
            </c:extLst>
          </c:dPt>
          <c:dPt>
            <c:idx val="39"/>
            <c:invertIfNegative val="0"/>
            <c:bubble3D val="0"/>
            <c:spPr>
              <a:solidFill>
                <a:srgbClr val="C0504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7-2D84-48E7-810C-561F5E5DEC0B}"/>
              </c:ext>
            </c:extLst>
          </c:dPt>
          <c:dPt>
            <c:idx val="40"/>
            <c:invertIfNegative val="0"/>
            <c:bubble3D val="0"/>
            <c:spPr>
              <a:solidFill>
                <a:srgbClr val="C0504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9-2D84-48E7-810C-561F5E5DEC0B}"/>
              </c:ext>
            </c:extLst>
          </c:dPt>
          <c:cat>
            <c:multiLvlStrRef>
              <c:f>'Figure 5.2-9'!$K$5:$L$45</c:f>
              <c:multiLvlStrCache>
                <c:ptCount val="41"/>
                <c:lvl>
                  <c:pt idx="0">
                    <c:v>Forest &amp; fishery workers</c:v>
                  </c:pt>
                  <c:pt idx="1">
                    <c:v>Farmworkers and gardeners</c:v>
                  </c:pt>
                  <c:pt idx="2">
                    <c:v>Farm and related workers</c:v>
                  </c:pt>
                  <c:pt idx="3">
                    <c:v>Subsistence farmworkers</c:v>
                  </c:pt>
                  <c:pt idx="4">
                    <c:v>Construction workers</c:v>
                  </c:pt>
                  <c:pt idx="5">
                    <c:v>Electroengineering workers</c:v>
                  </c:pt>
                  <c:pt idx="6">
                    <c:v>Metal &amp; machinery workers</c:v>
                  </c:pt>
                  <c:pt idx="7">
                    <c:v>Handicraft &amp; printing workers</c:v>
                  </c:pt>
                  <c:pt idx="8">
                    <c:v>Other manufacturing workers</c:v>
                  </c:pt>
                  <c:pt idx="9">
                    <c:v>Customer clerks</c:v>
                  </c:pt>
                  <c:pt idx="10">
                    <c:v>Office clerks</c:v>
                  </c:pt>
                  <c:pt idx="11">
                    <c:v>Accounting clerks</c:v>
                  </c:pt>
                  <c:pt idx="12">
                    <c:v>Other support clerks</c:v>
                  </c:pt>
                  <c:pt idx="13">
                    <c:v>Food preparation helpers</c:v>
                  </c:pt>
                  <c:pt idx="14">
                    <c:v>Other elementary workers</c:v>
                  </c:pt>
                  <c:pt idx="15">
                    <c:v>Technical labourers</c:v>
                  </c:pt>
                  <c:pt idx="16">
                    <c:v>Agricultural labourers</c:v>
                  </c:pt>
                  <c:pt idx="17">
                    <c:v>Street services workers</c:v>
                  </c:pt>
                  <c:pt idx="18">
                    <c:v>Cleaners and helpers</c:v>
                  </c:pt>
                  <c:pt idx="19">
                    <c:v>Assemblers</c:v>
                  </c:pt>
                  <c:pt idx="20">
                    <c:v>Machine &amp; plant operators</c:v>
                  </c:pt>
                  <c:pt idx="21">
                    <c:v>Drivers &amp; vehicle operators</c:v>
                  </c:pt>
                  <c:pt idx="22">
                    <c:v>Personal service workers</c:v>
                  </c:pt>
                  <c:pt idx="23">
                    <c:v>Care workers</c:v>
                  </c:pt>
                  <c:pt idx="24">
                    <c:v>Sales workers</c:v>
                  </c:pt>
                  <c:pt idx="25">
                    <c:v>Protection workers</c:v>
                  </c:pt>
                  <c:pt idx="26">
                    <c:v>Technical managers</c:v>
                  </c:pt>
                  <c:pt idx="27">
                    <c:v>Business managers</c:v>
                  </c:pt>
                  <c:pt idx="28">
                    <c:v>CEOs, officials &amp; legislators</c:v>
                  </c:pt>
                  <c:pt idx="29">
                    <c:v>Hospitality &amp; retail managers</c:v>
                  </c:pt>
                  <c:pt idx="30">
                    <c:v>Legal &amp; social associate professionals</c:v>
                  </c:pt>
                  <c:pt idx="31">
                    <c:v>Health associate professionals</c:v>
                  </c:pt>
                  <c:pt idx="32">
                    <c:v>ICT technicians</c:v>
                  </c:pt>
                  <c:pt idx="33">
                    <c:v>Office associate professionals</c:v>
                  </c:pt>
                  <c:pt idx="34">
                    <c:v>Science &amp; engineering technicians</c:v>
                  </c:pt>
                  <c:pt idx="35">
                    <c:v>ICT professionals</c:v>
                  </c:pt>
                  <c:pt idx="36">
                    <c:v>Office professionals</c:v>
                  </c:pt>
                  <c:pt idx="37">
                    <c:v>Researchers &amp; engineers</c:v>
                  </c:pt>
                  <c:pt idx="38">
                    <c:v>Health professionals</c:v>
                  </c:pt>
                  <c:pt idx="39">
                    <c:v>Legal &amp; social professionals</c:v>
                  </c:pt>
                  <c:pt idx="40">
                    <c:v>Teaching professionals</c:v>
                  </c:pt>
                </c:lvl>
                <c:lvl>
                  <c:pt idx="0">
                    <c:v>Farm workers</c:v>
                  </c:pt>
                  <c:pt idx="4">
                    <c:v>Trades workers</c:v>
                  </c:pt>
                  <c:pt idx="9">
                    <c:v>Clerks</c:v>
                  </c:pt>
                  <c:pt idx="13">
                    <c:v>Elementary workers</c:v>
                  </c:pt>
                  <c:pt idx="19">
                    <c:v>Operators</c:v>
                  </c:pt>
                  <c:pt idx="22">
                    <c:v>Sales workers</c:v>
                  </c:pt>
                  <c:pt idx="26">
                    <c:v>Managers</c:v>
                  </c:pt>
                  <c:pt idx="30">
                    <c:v>Associate professionals</c:v>
                  </c:pt>
                  <c:pt idx="35">
                    <c:v>Professionals</c:v>
                  </c:pt>
                </c:lvl>
              </c:multiLvlStrCache>
            </c:multiLvlStrRef>
          </c:cat>
          <c:val>
            <c:numRef>
              <c:f>'Figure 5.2-9'!$M$5:$M$45</c:f>
              <c:numCache>
                <c:formatCode>0%</c:formatCode>
                <c:ptCount val="41"/>
                <c:pt idx="0">
                  <c:v>-0.17929999999999999</c:v>
                </c:pt>
                <c:pt idx="1">
                  <c:v>-0.30620000000000003</c:v>
                </c:pt>
                <c:pt idx="2">
                  <c:v>-0.3226</c:v>
                </c:pt>
                <c:pt idx="3">
                  <c:v>-0.5121</c:v>
                </c:pt>
                <c:pt idx="4">
                  <c:v>1.09E-2</c:v>
                </c:pt>
                <c:pt idx="5">
                  <c:v>-2.7699999999999999E-2</c:v>
                </c:pt>
                <c:pt idx="6">
                  <c:v>-6.6900000000000001E-2</c:v>
                </c:pt>
                <c:pt idx="7">
                  <c:v>-0.13140000000000002</c:v>
                </c:pt>
                <c:pt idx="8">
                  <c:v>-0.1321</c:v>
                </c:pt>
                <c:pt idx="9">
                  <c:v>0.13170000000000001</c:v>
                </c:pt>
                <c:pt idx="10">
                  <c:v>-9.2499999999999999E-2</c:v>
                </c:pt>
                <c:pt idx="11">
                  <c:v>-0.1249</c:v>
                </c:pt>
                <c:pt idx="12">
                  <c:v>-0.25120000000000003</c:v>
                </c:pt>
                <c:pt idx="13">
                  <c:v>0.14800000000000002</c:v>
                </c:pt>
                <c:pt idx="14">
                  <c:v>6.88E-2</c:v>
                </c:pt>
                <c:pt idx="15">
                  <c:v>4.6600000000000003E-2</c:v>
                </c:pt>
                <c:pt idx="16">
                  <c:v>-2.7400000000000001E-2</c:v>
                </c:pt>
                <c:pt idx="17">
                  <c:v>-2.7799999999999998E-2</c:v>
                </c:pt>
                <c:pt idx="18">
                  <c:v>-4.3400000000000001E-2</c:v>
                </c:pt>
                <c:pt idx="19">
                  <c:v>0.16620000000000001</c:v>
                </c:pt>
                <c:pt idx="20">
                  <c:v>-9.0000000000000011E-3</c:v>
                </c:pt>
                <c:pt idx="21">
                  <c:v>-1.6299999999999999E-2</c:v>
                </c:pt>
                <c:pt idx="22">
                  <c:v>7.1900000000000006E-2</c:v>
                </c:pt>
                <c:pt idx="23">
                  <c:v>6.08E-2</c:v>
                </c:pt>
                <c:pt idx="24">
                  <c:v>-3.85E-2</c:v>
                </c:pt>
                <c:pt idx="25">
                  <c:v>-5.6500000000000002E-2</c:v>
                </c:pt>
                <c:pt idx="26">
                  <c:v>8.6999999999999994E-2</c:v>
                </c:pt>
                <c:pt idx="27">
                  <c:v>7.0099999999999996E-2</c:v>
                </c:pt>
                <c:pt idx="28">
                  <c:v>2.2499999999999999E-2</c:v>
                </c:pt>
                <c:pt idx="29">
                  <c:v>-9.6000000000000002E-2</c:v>
                </c:pt>
                <c:pt idx="30">
                  <c:v>0.33350000000000002</c:v>
                </c:pt>
                <c:pt idx="31">
                  <c:v>9.5100000000000004E-2</c:v>
                </c:pt>
                <c:pt idx="32">
                  <c:v>9.2399999999999996E-2</c:v>
                </c:pt>
                <c:pt idx="33">
                  <c:v>4.2000000000000003E-2</c:v>
                </c:pt>
                <c:pt idx="34">
                  <c:v>3.1E-2</c:v>
                </c:pt>
                <c:pt idx="35">
                  <c:v>0.30249999999999999</c:v>
                </c:pt>
                <c:pt idx="36">
                  <c:v>0.23039999999999999</c:v>
                </c:pt>
                <c:pt idx="37">
                  <c:v>0.22760000000000002</c:v>
                </c:pt>
                <c:pt idx="38">
                  <c:v>0.16600000000000001</c:v>
                </c:pt>
                <c:pt idx="39">
                  <c:v>0.1653</c:v>
                </c:pt>
                <c:pt idx="40">
                  <c:v>6.4699999999999994E-2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A-2D84-48E7-810C-561F5E5DE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521504800"/>
        <c:axId val="1975298816"/>
      </c:barChart>
      <c:catAx>
        <c:axId val="521504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5298816"/>
        <c:crosses val="autoZero"/>
        <c:auto val="1"/>
        <c:lblAlgn val="ctr"/>
        <c:lblOffset val="100"/>
        <c:noMultiLvlLbl val="0"/>
      </c:catAx>
      <c:valAx>
        <c:axId val="1975298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% Empl</a:t>
                </a:r>
                <a:r>
                  <a:rPr lang="en-IE" baseline="0"/>
                  <a:t> growth (2022-2035)</a:t>
                </a:r>
                <a:endParaRPr lang="en-I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504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3</xdr:row>
      <xdr:rowOff>847</xdr:rowOff>
    </xdr:from>
    <xdr:to>
      <xdr:col>13</xdr:col>
      <xdr:colOff>383329</xdr:colOff>
      <xdr:row>27</xdr:row>
      <xdr:rowOff>124037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78BADC-F732-48C0-9388-3D802D51D9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168275</xdr:colOff>
      <xdr:row>4</xdr:row>
      <xdr:rowOff>97044</xdr:rowOff>
    </xdr:from>
    <xdr:to>
      <xdr:col>17</xdr:col>
      <xdr:colOff>263117</xdr:colOff>
      <xdr:row>26</xdr:row>
      <xdr:rowOff>20927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C6CA3FA-304C-3B49-35D7-16F8464F2B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393" y="814220"/>
          <a:ext cx="9776724" cy="38869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346074</xdr:colOff>
      <xdr:row>4</xdr:row>
      <xdr:rowOff>162242</xdr:rowOff>
    </xdr:from>
    <xdr:to>
      <xdr:col>8</xdr:col>
      <xdr:colOff>76199</xdr:colOff>
      <xdr:row>21</xdr:row>
      <xdr:rowOff>112395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3746EF-9B6E-49D3-8BD5-AA40EC6CB1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182879</xdr:colOff>
      <xdr:row>2</xdr:row>
      <xdr:rowOff>154306</xdr:rowOff>
    </xdr:from>
    <xdr:to>
      <xdr:col>9</xdr:col>
      <xdr:colOff>125729</xdr:colOff>
      <xdr:row>25</xdr:row>
      <xdr:rowOff>95251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916484-5E8E-4987-A892-0B364D7943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498474</xdr:colOff>
      <xdr:row>2</xdr:row>
      <xdr:rowOff>106045</xdr:rowOff>
    </xdr:from>
    <xdr:to>
      <xdr:col>12</xdr:col>
      <xdr:colOff>375284</xdr:colOff>
      <xdr:row>34</xdr:row>
      <xdr:rowOff>120015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3607999F-6C2B-43AC-BE4C-5AB24AC162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349883</xdr:colOff>
      <xdr:row>3</xdr:row>
      <xdr:rowOff>121284</xdr:rowOff>
    </xdr:from>
    <xdr:to>
      <xdr:col>9</xdr:col>
      <xdr:colOff>390525</xdr:colOff>
      <xdr:row>29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E1E85B-2CBF-4E88-A255-F2DF5B130F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179071</xdr:colOff>
      <xdr:row>3</xdr:row>
      <xdr:rowOff>92709</xdr:rowOff>
    </xdr:from>
    <xdr:to>
      <xdr:col>11</xdr:col>
      <xdr:colOff>285750</xdr:colOff>
      <xdr:row>26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F2A0E0-85AA-426D-92C2-983C60C26E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103505</xdr:colOff>
      <xdr:row>2</xdr:row>
      <xdr:rowOff>165415</xdr:rowOff>
    </xdr:from>
    <xdr:to>
      <xdr:col>9</xdr:col>
      <xdr:colOff>354330</xdr:colOff>
      <xdr:row>27</xdr:row>
      <xdr:rowOff>161924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705385-0F81-4636-8BC4-7A43130BBA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266062</xdr:colOff>
      <xdr:row>3</xdr:row>
      <xdr:rowOff>16826</xdr:rowOff>
    </xdr:from>
    <xdr:to>
      <xdr:col>10</xdr:col>
      <xdr:colOff>247649</xdr:colOff>
      <xdr:row>34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5909E5-20EC-41DA-81D5-B2DAE8AEB8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266063</xdr:colOff>
      <xdr:row>3</xdr:row>
      <xdr:rowOff>130809</xdr:rowOff>
    </xdr:from>
    <xdr:to>
      <xdr:col>11</xdr:col>
      <xdr:colOff>161924</xdr:colOff>
      <xdr:row>27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759747-1F50-44CD-AEF0-305112520E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264022</xdr:colOff>
      <xdr:row>2</xdr:row>
      <xdr:rowOff>173940</xdr:rowOff>
    </xdr:from>
    <xdr:to>
      <xdr:col>9</xdr:col>
      <xdr:colOff>276224</xdr:colOff>
      <xdr:row>42</xdr:row>
      <xdr:rowOff>85723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5CD6E6-17DA-4D84-8E9E-1EB6445820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DC3C5-3EB2-44C1-B472-7CC336A2E9B2}">
  <dimension ref="A2:T45"/>
  <sheetViews>
    <sheetView showGridLines="0" tabSelected="1" zoomScaleNormal="100" workbookViewId="0">
      <selection activeCell="J36" sqref="J36"/>
    </sheetView>
  </sheetViews>
  <sheetFormatPr defaultColWidth="8.5703125" defaultRowHeight="12.75" x14ac:dyDescent="0.2"/>
  <cols>
    <col min="1" max="11" width="8.5703125" style="1"/>
    <col min="12" max="12" width="6.85546875" style="1" customWidth="1"/>
    <col min="13" max="14" width="8.5703125" style="1"/>
    <col min="15" max="15" width="16.42578125" style="1" customWidth="1"/>
    <col min="16" max="17" width="8.5703125" style="1"/>
    <col min="18" max="18" width="9.5703125" style="1" customWidth="1"/>
    <col min="19" max="16384" width="8.5703125" style="1"/>
  </cols>
  <sheetData>
    <row r="2" spans="2:20" ht="15" x14ac:dyDescent="0.25">
      <c r="B2" s="7" t="s">
        <v>183</v>
      </c>
      <c r="Q2" s="5" t="s">
        <v>148</v>
      </c>
    </row>
    <row r="4" spans="2:20" x14ac:dyDescent="0.2">
      <c r="Q4" s="10" t="s">
        <v>0</v>
      </c>
      <c r="R4" s="10" t="s">
        <v>151</v>
      </c>
      <c r="S4" s="10" t="s">
        <v>150</v>
      </c>
      <c r="T4" s="10" t="s">
        <v>149</v>
      </c>
    </row>
    <row r="5" spans="2:20" x14ac:dyDescent="0.2">
      <c r="Q5" s="10" t="s">
        <v>1</v>
      </c>
      <c r="R5" s="13">
        <v>-0.39551250041662472</v>
      </c>
      <c r="S5" s="13">
        <v>-0.21960952886534005</v>
      </c>
      <c r="T5" s="13">
        <v>0.84770961894868524</v>
      </c>
    </row>
    <row r="6" spans="2:20" x14ac:dyDescent="0.2">
      <c r="Q6" s="10" t="s">
        <v>2</v>
      </c>
      <c r="R6" s="13">
        <v>-0.37472737152377428</v>
      </c>
      <c r="S6" s="13">
        <v>-0.45923950598323576</v>
      </c>
      <c r="T6" s="13">
        <v>0.60323714963804953</v>
      </c>
    </row>
    <row r="7" spans="2:20" x14ac:dyDescent="0.2">
      <c r="Q7" s="10" t="s">
        <v>3</v>
      </c>
      <c r="R7" s="13">
        <v>-0.10867524098271915</v>
      </c>
      <c r="S7" s="13">
        <v>-0.25678120984817704</v>
      </c>
      <c r="T7" s="13">
        <v>0.51872153455660974</v>
      </c>
    </row>
    <row r="8" spans="2:20" x14ac:dyDescent="0.2">
      <c r="Q8" s="10" t="s">
        <v>4</v>
      </c>
      <c r="R8" s="13">
        <v>0.35647235973331354</v>
      </c>
      <c r="S8" s="13">
        <v>-0.16825470212099783</v>
      </c>
      <c r="T8" s="13">
        <v>0.48317261751492702</v>
      </c>
    </row>
    <row r="9" spans="2:20" x14ac:dyDescent="0.2">
      <c r="Q9" s="10" t="s">
        <v>5</v>
      </c>
      <c r="R9" s="13">
        <v>-0.33533007552232619</v>
      </c>
      <c r="S9" s="13">
        <v>-0.1480231432616666</v>
      </c>
      <c r="T9" s="13">
        <v>0.38132294830889291</v>
      </c>
    </row>
    <row r="10" spans="2:20" x14ac:dyDescent="0.2">
      <c r="Q10" s="10" t="s">
        <v>6</v>
      </c>
      <c r="R10" s="13">
        <v>-0.16426139612131688</v>
      </c>
      <c r="S10" s="13">
        <v>-0.2025559667876253</v>
      </c>
      <c r="T10" s="13">
        <v>0.37597552947750845</v>
      </c>
    </row>
    <row r="11" spans="2:20" x14ac:dyDescent="0.2">
      <c r="Q11" s="10" t="s">
        <v>7</v>
      </c>
      <c r="R11" s="13">
        <v>0.81811495293827496</v>
      </c>
      <c r="S11" s="13">
        <v>-0.27200628087252776</v>
      </c>
      <c r="T11" s="13">
        <v>0.34588984430797226</v>
      </c>
    </row>
    <row r="12" spans="2:20" x14ac:dyDescent="0.2">
      <c r="Q12" s="10" t="s">
        <v>8</v>
      </c>
      <c r="R12" s="13">
        <v>-0.12080872043360941</v>
      </c>
      <c r="S12" s="13">
        <v>-0.17697554289441011</v>
      </c>
      <c r="T12" s="13">
        <v>0.34547071275497454</v>
      </c>
    </row>
    <row r="13" spans="2:20" x14ac:dyDescent="0.2">
      <c r="Q13" s="10" t="s">
        <v>9</v>
      </c>
      <c r="R13" s="13">
        <v>-0.3312502612990067</v>
      </c>
      <c r="S13" s="13">
        <v>-0.14025233663393105</v>
      </c>
      <c r="T13" s="13">
        <v>0.33626643997594635</v>
      </c>
    </row>
    <row r="14" spans="2:20" x14ac:dyDescent="0.2">
      <c r="Q14" s="10" t="s">
        <v>10</v>
      </c>
      <c r="R14" s="13">
        <v>-0.17571647713444188</v>
      </c>
      <c r="S14" s="13">
        <v>-0.13735730038531865</v>
      </c>
      <c r="T14" s="13">
        <v>0.32242214292498228</v>
      </c>
    </row>
    <row r="15" spans="2:20" x14ac:dyDescent="0.2">
      <c r="Q15" s="10" t="s">
        <v>11</v>
      </c>
      <c r="R15" s="13">
        <v>-6.8101211759428334E-2</v>
      </c>
      <c r="S15" s="13">
        <v>-0.18314501725536997</v>
      </c>
      <c r="T15" s="13">
        <v>0.24902381935739154</v>
      </c>
    </row>
    <row r="16" spans="2:20" x14ac:dyDescent="0.2">
      <c r="Q16" s="10" t="s">
        <v>12</v>
      </c>
      <c r="R16" s="13">
        <v>-0.33446474525917186</v>
      </c>
      <c r="S16" s="13">
        <v>-0.10048023949895218</v>
      </c>
      <c r="T16" s="13">
        <v>0.23286038457150132</v>
      </c>
    </row>
    <row r="17" spans="2:20" x14ac:dyDescent="0.2">
      <c r="Q17" s="10" t="s">
        <v>13</v>
      </c>
      <c r="R17" s="13">
        <v>-3.691581139585183E-2</v>
      </c>
      <c r="S17" s="13">
        <v>-0.10104961852735506</v>
      </c>
      <c r="T17" s="13">
        <v>0.23005246358067361</v>
      </c>
    </row>
    <row r="18" spans="2:20" x14ac:dyDescent="0.2">
      <c r="Q18" s="10" t="s">
        <v>14</v>
      </c>
      <c r="R18" s="13">
        <v>-6.9274794684967708E-2</v>
      </c>
      <c r="S18" s="13">
        <v>-0.13898200711070705</v>
      </c>
      <c r="T18" s="13">
        <v>0.19735634361094112</v>
      </c>
    </row>
    <row r="19" spans="2:20" x14ac:dyDescent="0.2">
      <c r="Q19" s="10" t="s">
        <v>15</v>
      </c>
      <c r="R19" s="13">
        <v>-0.20591699743945163</v>
      </c>
      <c r="S19" s="13">
        <v>-4.9638317741807478E-2</v>
      </c>
      <c r="T19" s="13">
        <v>0.19316087888507993</v>
      </c>
    </row>
    <row r="20" spans="2:20" x14ac:dyDescent="0.2">
      <c r="Q20" s="10" t="s">
        <v>16</v>
      </c>
      <c r="R20" s="13">
        <v>0.12628095058368757</v>
      </c>
      <c r="S20" s="13">
        <v>-0.11187455286165078</v>
      </c>
      <c r="T20" s="13">
        <v>0.19165498516113882</v>
      </c>
    </row>
    <row r="21" spans="2:20" x14ac:dyDescent="0.2">
      <c r="Q21" s="10" t="s">
        <v>17</v>
      </c>
      <c r="R21" s="13">
        <v>-4.5037249806454904E-2</v>
      </c>
      <c r="S21" s="13">
        <v>-0.14369830976615192</v>
      </c>
      <c r="T21" s="13">
        <v>0.18208787491406997</v>
      </c>
    </row>
    <row r="22" spans="2:20" x14ac:dyDescent="0.2">
      <c r="Q22" s="10" t="s">
        <v>18</v>
      </c>
      <c r="R22" s="13">
        <v>-0.22162994614619999</v>
      </c>
      <c r="S22" s="13">
        <v>-0.11736773219630509</v>
      </c>
      <c r="T22" s="13">
        <v>0.15746584985564768</v>
      </c>
    </row>
    <row r="23" spans="2:20" x14ac:dyDescent="0.2">
      <c r="Q23" s="10" t="s">
        <v>19</v>
      </c>
      <c r="R23" s="13">
        <v>-2.2527645480074771E-2</v>
      </c>
      <c r="S23" s="13">
        <v>-0.16838805661773446</v>
      </c>
      <c r="T23" s="13">
        <v>0.14053595884898629</v>
      </c>
    </row>
    <row r="24" spans="2:20" x14ac:dyDescent="0.2">
      <c r="Q24" s="10" t="s">
        <v>20</v>
      </c>
      <c r="R24" s="13">
        <v>0.27505591032890558</v>
      </c>
      <c r="S24" s="13">
        <v>-0.10874024687728863</v>
      </c>
      <c r="T24" s="13">
        <v>0.13489625788946794</v>
      </c>
    </row>
    <row r="25" spans="2:20" x14ac:dyDescent="0.2">
      <c r="Q25" s="10" t="s">
        <v>21</v>
      </c>
      <c r="R25" s="13">
        <v>-1.9015390595314315E-2</v>
      </c>
      <c r="S25" s="13">
        <v>-9.2139847692768423E-2</v>
      </c>
      <c r="T25" s="13">
        <v>0.13179971511811647</v>
      </c>
    </row>
    <row r="26" spans="2:20" x14ac:dyDescent="0.2">
      <c r="Q26" s="10" t="s">
        <v>22</v>
      </c>
      <c r="R26" s="13">
        <v>-0.4484093731481415</v>
      </c>
      <c r="S26" s="13">
        <v>1.3219207403896293E-2</v>
      </c>
      <c r="T26" s="13">
        <v>0.10927796899798334</v>
      </c>
    </row>
    <row r="27" spans="2:20" x14ac:dyDescent="0.2">
      <c r="Q27" s="10" t="s">
        <v>23</v>
      </c>
      <c r="R27" s="13">
        <v>-0.15188995092219512</v>
      </c>
      <c r="S27" s="13">
        <v>-7.1891891084044826E-2</v>
      </c>
      <c r="T27" s="13">
        <v>0.10585424896295585</v>
      </c>
    </row>
    <row r="28" spans="2:20" x14ac:dyDescent="0.2">
      <c r="Q28" s="10" t="s">
        <v>24</v>
      </c>
      <c r="R28" s="13">
        <v>-0.25030318130496887</v>
      </c>
      <c r="S28" s="13">
        <v>-1.3926147407148939E-2</v>
      </c>
      <c r="T28" s="13">
        <v>9.3673291223264302E-2</v>
      </c>
    </row>
    <row r="29" spans="2:20" x14ac:dyDescent="0.2">
      <c r="Q29" s="10" t="s">
        <v>25</v>
      </c>
      <c r="R29" s="13">
        <v>3.304325054851977E-3</v>
      </c>
      <c r="S29" s="13">
        <v>-5.0402947223209163E-2</v>
      </c>
      <c r="T29" s="13">
        <v>7.9333416300616938E-2</v>
      </c>
    </row>
    <row r="30" spans="2:20" x14ac:dyDescent="0.2">
      <c r="M30" s="8" t="s">
        <v>171</v>
      </c>
      <c r="Q30" s="10" t="s">
        <v>26</v>
      </c>
      <c r="R30" s="13">
        <v>3.2135255920922791E-2</v>
      </c>
      <c r="S30" s="13">
        <v>-3.2988342069204361E-2</v>
      </c>
      <c r="T30" s="13">
        <v>4.5038475749424572E-2</v>
      </c>
    </row>
    <row r="31" spans="2:20" x14ac:dyDescent="0.2">
      <c r="B31" s="6" t="s">
        <v>170</v>
      </c>
      <c r="Q31" s="10"/>
      <c r="R31" s="14"/>
      <c r="S31" s="14"/>
      <c r="T31" s="14"/>
    </row>
    <row r="32" spans="2:20" x14ac:dyDescent="0.2">
      <c r="B32" s="6" t="s">
        <v>153</v>
      </c>
      <c r="Q32" s="10" t="s">
        <v>27</v>
      </c>
      <c r="R32" s="13">
        <v>0.36584615419989941</v>
      </c>
      <c r="S32" s="13">
        <v>-0.34278585960573932</v>
      </c>
      <c r="T32" s="13">
        <v>0.99116313258752531</v>
      </c>
    </row>
    <row r="33" spans="1:20" x14ac:dyDescent="0.2">
      <c r="B33" s="6" t="s">
        <v>152</v>
      </c>
      <c r="Q33" s="10" t="s">
        <v>172</v>
      </c>
      <c r="R33" s="13">
        <v>-0.24611228165366431</v>
      </c>
      <c r="S33" s="13">
        <v>-0.16610629443534977</v>
      </c>
      <c r="T33" s="13">
        <v>0.27335948058313964</v>
      </c>
    </row>
    <row r="34" spans="1:20" x14ac:dyDescent="0.2">
      <c r="Q34" s="10" t="s">
        <v>173</v>
      </c>
      <c r="R34" s="13">
        <v>-6.9836776025386862E-2</v>
      </c>
      <c r="S34" s="13">
        <v>-0.12441313079204691</v>
      </c>
      <c r="T34" s="13">
        <v>0.21478000332650243</v>
      </c>
    </row>
    <row r="35" spans="1:20" x14ac:dyDescent="0.2">
      <c r="Q35" s="10" t="s">
        <v>32</v>
      </c>
      <c r="R35" s="13">
        <v>0.26803743883634473</v>
      </c>
      <c r="S35" s="13">
        <v>-0.19958888938497987</v>
      </c>
      <c r="T35" s="13">
        <v>0.1635908995960601</v>
      </c>
    </row>
    <row r="36" spans="1:20" x14ac:dyDescent="0.2">
      <c r="Q36" s="10" t="s">
        <v>28</v>
      </c>
      <c r="R36" s="13">
        <v>6.3755591436252569E-3</v>
      </c>
      <c r="S36" s="13">
        <v>-3.3939907565234927E-2</v>
      </c>
      <c r="T36" s="13">
        <v>0.10675932008763823</v>
      </c>
    </row>
    <row r="44" spans="1:20" x14ac:dyDescent="0.2">
      <c r="A44" s="1" t="s">
        <v>29</v>
      </c>
    </row>
    <row r="45" spans="1:20" x14ac:dyDescent="0.2">
      <c r="A45" s="1" t="s">
        <v>30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12BB4-BB46-46D6-AE62-5612BBEF45CC}">
  <dimension ref="B2:R31"/>
  <sheetViews>
    <sheetView showGridLines="0" zoomScale="85" zoomScaleNormal="100" workbookViewId="0">
      <selection activeCell="I39" sqref="I39"/>
    </sheetView>
  </sheetViews>
  <sheetFormatPr defaultRowHeight="15" x14ac:dyDescent="0.25"/>
  <sheetData>
    <row r="2" spans="2:3" x14ac:dyDescent="0.25">
      <c r="B2" s="7" t="s">
        <v>195</v>
      </c>
    </row>
    <row r="7" spans="2:3" ht="15.75" x14ac:dyDescent="0.25">
      <c r="C7" s="4"/>
    </row>
    <row r="29" spans="2:18" x14ac:dyDescent="0.25">
      <c r="R29" s="8" t="s">
        <v>171</v>
      </c>
    </row>
    <row r="30" spans="2:18" x14ac:dyDescent="0.25">
      <c r="B30" s="28" t="s">
        <v>141</v>
      </c>
    </row>
    <row r="31" spans="2:18" x14ac:dyDescent="0.25">
      <c r="B31" s="28" t="s">
        <v>166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3F274-BE84-4A27-A562-7B4C4DFF22DF}">
  <dimension ref="B2:M25"/>
  <sheetViews>
    <sheetView showGridLines="0" workbookViewId="0">
      <selection activeCell="J29" sqref="J29"/>
    </sheetView>
  </sheetViews>
  <sheetFormatPr defaultRowHeight="15" x14ac:dyDescent="0.25"/>
  <cols>
    <col min="2" max="2" width="13.42578125" customWidth="1"/>
    <col min="12" max="12" width="15" bestFit="1" customWidth="1"/>
  </cols>
  <sheetData>
    <row r="2" spans="2:13" x14ac:dyDescent="0.25">
      <c r="B2" s="7" t="s">
        <v>196</v>
      </c>
    </row>
    <row r="5" spans="2:13" x14ac:dyDescent="0.25">
      <c r="L5" s="29" t="s">
        <v>75</v>
      </c>
      <c r="M5" s="30">
        <v>0.73</v>
      </c>
    </row>
    <row r="6" spans="2:13" x14ac:dyDescent="0.25">
      <c r="L6" s="29" t="s">
        <v>76</v>
      </c>
      <c r="M6" s="30">
        <v>0.09</v>
      </c>
    </row>
    <row r="7" spans="2:13" x14ac:dyDescent="0.25">
      <c r="L7" s="29" t="s">
        <v>142</v>
      </c>
      <c r="M7" s="30">
        <v>0.08</v>
      </c>
    </row>
    <row r="8" spans="2:13" x14ac:dyDescent="0.25">
      <c r="L8" s="29" t="s">
        <v>143</v>
      </c>
      <c r="M8" s="30">
        <v>0.03</v>
      </c>
    </row>
    <row r="9" spans="2:13" x14ac:dyDescent="0.25">
      <c r="L9" s="29" t="s">
        <v>144</v>
      </c>
      <c r="M9" s="30">
        <v>0.02</v>
      </c>
    </row>
    <row r="10" spans="2:13" x14ac:dyDescent="0.25">
      <c r="L10" s="29" t="s">
        <v>145</v>
      </c>
      <c r="M10" s="30">
        <v>0.02</v>
      </c>
    </row>
    <row r="11" spans="2:13" x14ac:dyDescent="0.25">
      <c r="L11" s="29" t="s">
        <v>146</v>
      </c>
      <c r="M11" s="30">
        <v>0.02</v>
      </c>
    </row>
    <row r="12" spans="2:13" x14ac:dyDescent="0.25">
      <c r="L12" s="29" t="s">
        <v>147</v>
      </c>
      <c r="M12" s="30">
        <v>0.01</v>
      </c>
    </row>
    <row r="23" spans="2:11" x14ac:dyDescent="0.25">
      <c r="K23" s="8" t="s">
        <v>171</v>
      </c>
    </row>
    <row r="24" spans="2:11" x14ac:dyDescent="0.25">
      <c r="B24" s="28" t="s">
        <v>167</v>
      </c>
    </row>
    <row r="25" spans="2:11" x14ac:dyDescent="0.25">
      <c r="B25" s="28" t="s">
        <v>168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160A7-A45F-44B9-B2EE-F422E25339FB}">
  <dimension ref="B2:AD30"/>
  <sheetViews>
    <sheetView showGridLines="0" zoomScaleNormal="100" workbookViewId="0">
      <selection activeCell="B30" sqref="B30"/>
    </sheetView>
  </sheetViews>
  <sheetFormatPr defaultRowHeight="12.75" x14ac:dyDescent="0.2"/>
  <cols>
    <col min="1" max="2" width="8.5703125" style="1"/>
    <col min="3" max="3" width="13.85546875" style="1" customWidth="1"/>
    <col min="4" max="10" width="8.5703125" style="1"/>
    <col min="11" max="11" width="14.140625" style="1" customWidth="1"/>
    <col min="12" max="258" width="8.5703125" style="1"/>
    <col min="259" max="259" width="45.42578125" style="1" customWidth="1"/>
    <col min="260" max="514" width="8.5703125" style="1"/>
    <col min="515" max="515" width="45.42578125" style="1" customWidth="1"/>
    <col min="516" max="770" width="8.5703125" style="1"/>
    <col min="771" max="771" width="45.42578125" style="1" customWidth="1"/>
    <col min="772" max="1026" width="8.5703125" style="1"/>
    <col min="1027" max="1027" width="45.42578125" style="1" customWidth="1"/>
    <col min="1028" max="1282" width="8.5703125" style="1"/>
    <col min="1283" max="1283" width="45.42578125" style="1" customWidth="1"/>
    <col min="1284" max="1538" width="8.5703125" style="1"/>
    <col min="1539" max="1539" width="45.42578125" style="1" customWidth="1"/>
    <col min="1540" max="1794" width="8.5703125" style="1"/>
    <col min="1795" max="1795" width="45.42578125" style="1" customWidth="1"/>
    <col min="1796" max="2050" width="8.5703125" style="1"/>
    <col min="2051" max="2051" width="45.42578125" style="1" customWidth="1"/>
    <col min="2052" max="2306" width="8.5703125" style="1"/>
    <col min="2307" max="2307" width="45.42578125" style="1" customWidth="1"/>
    <col min="2308" max="2562" width="8.5703125" style="1"/>
    <col min="2563" max="2563" width="45.42578125" style="1" customWidth="1"/>
    <col min="2564" max="2818" width="8.5703125" style="1"/>
    <col min="2819" max="2819" width="45.42578125" style="1" customWidth="1"/>
    <col min="2820" max="3074" width="8.5703125" style="1"/>
    <col min="3075" max="3075" width="45.42578125" style="1" customWidth="1"/>
    <col min="3076" max="3330" width="8.5703125" style="1"/>
    <col min="3331" max="3331" width="45.42578125" style="1" customWidth="1"/>
    <col min="3332" max="3586" width="8.5703125" style="1"/>
    <col min="3587" max="3587" width="45.42578125" style="1" customWidth="1"/>
    <col min="3588" max="3842" width="8.5703125" style="1"/>
    <col min="3843" max="3843" width="45.42578125" style="1" customWidth="1"/>
    <col min="3844" max="4098" width="8.5703125" style="1"/>
    <col min="4099" max="4099" width="45.42578125" style="1" customWidth="1"/>
    <col min="4100" max="4354" width="8.5703125" style="1"/>
    <col min="4355" max="4355" width="45.42578125" style="1" customWidth="1"/>
    <col min="4356" max="4610" width="8.5703125" style="1"/>
    <col min="4611" max="4611" width="45.42578125" style="1" customWidth="1"/>
    <col min="4612" max="4866" width="8.5703125" style="1"/>
    <col min="4867" max="4867" width="45.42578125" style="1" customWidth="1"/>
    <col min="4868" max="5122" width="8.5703125" style="1"/>
    <col min="5123" max="5123" width="45.42578125" style="1" customWidth="1"/>
    <col min="5124" max="5378" width="8.5703125" style="1"/>
    <col min="5379" max="5379" width="45.42578125" style="1" customWidth="1"/>
    <col min="5380" max="5634" width="8.5703125" style="1"/>
    <col min="5635" max="5635" width="45.42578125" style="1" customWidth="1"/>
    <col min="5636" max="5890" width="8.5703125" style="1"/>
    <col min="5891" max="5891" width="45.42578125" style="1" customWidth="1"/>
    <col min="5892" max="6146" width="8.5703125" style="1"/>
    <col min="6147" max="6147" width="45.42578125" style="1" customWidth="1"/>
    <col min="6148" max="6402" width="8.5703125" style="1"/>
    <col min="6403" max="6403" width="45.42578125" style="1" customWidth="1"/>
    <col min="6404" max="6658" width="8.5703125" style="1"/>
    <col min="6659" max="6659" width="45.42578125" style="1" customWidth="1"/>
    <col min="6660" max="6914" width="8.5703125" style="1"/>
    <col min="6915" max="6915" width="45.42578125" style="1" customWidth="1"/>
    <col min="6916" max="7170" width="8.5703125" style="1"/>
    <col min="7171" max="7171" width="45.42578125" style="1" customWidth="1"/>
    <col min="7172" max="7426" width="8.5703125" style="1"/>
    <col min="7427" max="7427" width="45.42578125" style="1" customWidth="1"/>
    <col min="7428" max="7682" width="8.5703125" style="1"/>
    <col min="7683" max="7683" width="45.42578125" style="1" customWidth="1"/>
    <col min="7684" max="7938" width="8.5703125" style="1"/>
    <col min="7939" max="7939" width="45.42578125" style="1" customWidth="1"/>
    <col min="7940" max="8194" width="8.5703125" style="1"/>
    <col min="8195" max="8195" width="45.42578125" style="1" customWidth="1"/>
    <col min="8196" max="8450" width="8.5703125" style="1"/>
    <col min="8451" max="8451" width="45.42578125" style="1" customWidth="1"/>
    <col min="8452" max="8706" width="8.5703125" style="1"/>
    <col min="8707" max="8707" width="45.42578125" style="1" customWidth="1"/>
    <col min="8708" max="8962" width="8.5703125" style="1"/>
    <col min="8963" max="8963" width="45.42578125" style="1" customWidth="1"/>
    <col min="8964" max="9218" width="8.5703125" style="1"/>
    <col min="9219" max="9219" width="45.42578125" style="1" customWidth="1"/>
    <col min="9220" max="9474" width="8.5703125" style="1"/>
    <col min="9475" max="9475" width="45.42578125" style="1" customWidth="1"/>
    <col min="9476" max="9730" width="8.5703125" style="1"/>
    <col min="9731" max="9731" width="45.42578125" style="1" customWidth="1"/>
    <col min="9732" max="9986" width="8.5703125" style="1"/>
    <col min="9987" max="9987" width="45.42578125" style="1" customWidth="1"/>
    <col min="9988" max="10242" width="8.5703125" style="1"/>
    <col min="10243" max="10243" width="45.42578125" style="1" customWidth="1"/>
    <col min="10244" max="10498" width="8.5703125" style="1"/>
    <col min="10499" max="10499" width="45.42578125" style="1" customWidth="1"/>
    <col min="10500" max="10754" width="8.5703125" style="1"/>
    <col min="10755" max="10755" width="45.42578125" style="1" customWidth="1"/>
    <col min="10756" max="11010" width="8.5703125" style="1"/>
    <col min="11011" max="11011" width="45.42578125" style="1" customWidth="1"/>
    <col min="11012" max="11266" width="8.5703125" style="1"/>
    <col min="11267" max="11267" width="45.42578125" style="1" customWidth="1"/>
    <col min="11268" max="11522" width="8.5703125" style="1"/>
    <col min="11523" max="11523" width="45.42578125" style="1" customWidth="1"/>
    <col min="11524" max="11778" width="8.5703125" style="1"/>
    <col min="11779" max="11779" width="45.42578125" style="1" customWidth="1"/>
    <col min="11780" max="12034" width="8.5703125" style="1"/>
    <col min="12035" max="12035" width="45.42578125" style="1" customWidth="1"/>
    <col min="12036" max="12290" width="8.5703125" style="1"/>
    <col min="12291" max="12291" width="45.42578125" style="1" customWidth="1"/>
    <col min="12292" max="12546" width="8.5703125" style="1"/>
    <col min="12547" max="12547" width="45.42578125" style="1" customWidth="1"/>
    <col min="12548" max="12802" width="8.5703125" style="1"/>
    <col min="12803" max="12803" width="45.42578125" style="1" customWidth="1"/>
    <col min="12804" max="13058" width="8.5703125" style="1"/>
    <col min="13059" max="13059" width="45.42578125" style="1" customWidth="1"/>
    <col min="13060" max="13314" width="8.5703125" style="1"/>
    <col min="13315" max="13315" width="45.42578125" style="1" customWidth="1"/>
    <col min="13316" max="13570" width="8.5703125" style="1"/>
    <col min="13571" max="13571" width="45.42578125" style="1" customWidth="1"/>
    <col min="13572" max="13826" width="8.5703125" style="1"/>
    <col min="13827" max="13827" width="45.42578125" style="1" customWidth="1"/>
    <col min="13828" max="14082" width="8.5703125" style="1"/>
    <col min="14083" max="14083" width="45.42578125" style="1" customWidth="1"/>
    <col min="14084" max="14338" width="8.5703125" style="1"/>
    <col min="14339" max="14339" width="45.42578125" style="1" customWidth="1"/>
    <col min="14340" max="14594" width="8.5703125" style="1"/>
    <col min="14595" max="14595" width="45.42578125" style="1" customWidth="1"/>
    <col min="14596" max="14850" width="8.5703125" style="1"/>
    <col min="14851" max="14851" width="45.42578125" style="1" customWidth="1"/>
    <col min="14852" max="15106" width="8.5703125" style="1"/>
    <col min="15107" max="15107" width="45.42578125" style="1" customWidth="1"/>
    <col min="15108" max="15362" width="8.5703125" style="1"/>
    <col min="15363" max="15363" width="45.42578125" style="1" customWidth="1"/>
    <col min="15364" max="15618" width="8.5703125" style="1"/>
    <col min="15619" max="15619" width="45.42578125" style="1" customWidth="1"/>
    <col min="15620" max="15874" width="8.5703125" style="1"/>
    <col min="15875" max="15875" width="45.42578125" style="1" customWidth="1"/>
    <col min="15876" max="16130" width="8.5703125" style="1"/>
    <col min="16131" max="16131" width="45.42578125" style="1" customWidth="1"/>
    <col min="16132" max="16384" width="8.5703125" style="1"/>
  </cols>
  <sheetData>
    <row r="2" spans="2:30" ht="15" x14ac:dyDescent="0.25">
      <c r="B2" s="7" t="s">
        <v>184</v>
      </c>
      <c r="K2" s="5" t="s">
        <v>155</v>
      </c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</row>
    <row r="3" spans="2:30" x14ac:dyDescent="0.2"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</row>
    <row r="4" spans="2:30" x14ac:dyDescent="0.2">
      <c r="K4" s="11" t="s">
        <v>154</v>
      </c>
      <c r="L4" s="12">
        <v>2004</v>
      </c>
      <c r="M4" s="12">
        <v>2005</v>
      </c>
      <c r="N4" s="12">
        <v>2006</v>
      </c>
      <c r="O4" s="12">
        <v>2007</v>
      </c>
      <c r="P4" s="12">
        <v>2008</v>
      </c>
      <c r="Q4" s="12">
        <v>2009</v>
      </c>
      <c r="R4" s="12">
        <v>2010</v>
      </c>
      <c r="S4" s="12">
        <v>2011</v>
      </c>
      <c r="T4" s="12">
        <v>2012</v>
      </c>
      <c r="U4" s="12">
        <v>2013</v>
      </c>
      <c r="V4" s="12">
        <v>2014</v>
      </c>
      <c r="W4" s="12">
        <v>2015</v>
      </c>
      <c r="X4" s="12">
        <v>2016</v>
      </c>
      <c r="Y4" s="12">
        <v>2017</v>
      </c>
      <c r="Z4" s="12">
        <v>2018</v>
      </c>
      <c r="AA4" s="12">
        <v>2019</v>
      </c>
      <c r="AB4" s="12">
        <v>2020</v>
      </c>
      <c r="AC4" s="12">
        <v>2021</v>
      </c>
      <c r="AD4" s="12">
        <v>2022</v>
      </c>
    </row>
    <row r="5" spans="2:30" x14ac:dyDescent="0.2">
      <c r="K5" s="11" t="s">
        <v>151</v>
      </c>
      <c r="L5" s="31">
        <v>3.4658643630741559E-2</v>
      </c>
      <c r="M5" s="31">
        <v>7.486438948267826E-3</v>
      </c>
      <c r="N5" s="31">
        <v>1.1970524999283937E-2</v>
      </c>
      <c r="O5" s="31">
        <v>6.2948377752199301E-3</v>
      </c>
      <c r="P5" s="31">
        <v>-3.8844816662355814E-3</v>
      </c>
      <c r="Q5" s="31">
        <v>-1.6754907413553868E-2</v>
      </c>
      <c r="R5" s="31">
        <v>5.8131594752303542E-3</v>
      </c>
      <c r="S5" s="31">
        <v>-3.8850208892309161E-2</v>
      </c>
      <c r="T5" s="31">
        <v>1.9330363315187276E-3</v>
      </c>
      <c r="U5" s="31">
        <v>4.9436756043358919E-3</v>
      </c>
      <c r="V5" s="31">
        <v>5.2212178997855839E-3</v>
      </c>
      <c r="W5" s="31">
        <v>-5.0462450307792455E-4</v>
      </c>
      <c r="X5" s="31">
        <v>-6.3935076019182909E-3</v>
      </c>
      <c r="Y5" s="31">
        <v>-8.4889832683098538E-3</v>
      </c>
      <c r="Z5" s="31">
        <v>-9.4398120829875774E-3</v>
      </c>
      <c r="AA5" s="31">
        <v>-1.3524757307996939E-2</v>
      </c>
      <c r="AB5" s="31">
        <v>-4.8832536630087041E-2</v>
      </c>
      <c r="AC5" s="31">
        <v>1.1046319878149143E-3</v>
      </c>
      <c r="AD5" s="31">
        <v>-2.0436642954304732E-3</v>
      </c>
    </row>
    <row r="6" spans="2:30" x14ac:dyDescent="0.2">
      <c r="K6" s="11" t="s">
        <v>150</v>
      </c>
      <c r="L6" s="31">
        <v>-3.536997292552297E-2</v>
      </c>
      <c r="M6" s="31">
        <v>-5.5344089479309154E-3</v>
      </c>
      <c r="N6" s="31">
        <v>-6.7185990838171906E-3</v>
      </c>
      <c r="O6" s="31">
        <v>-3.0806320314956683E-3</v>
      </c>
      <c r="P6" s="31">
        <v>-6.8779269542523988E-3</v>
      </c>
      <c r="Q6" s="31">
        <v>-1.2153439249516288E-2</v>
      </c>
      <c r="R6" s="31">
        <v>-1.5152928026095814E-2</v>
      </c>
      <c r="S6" s="31">
        <v>1.6997735251502416E-2</v>
      </c>
      <c r="T6" s="31">
        <v>6.8461746038530353E-3</v>
      </c>
      <c r="U6" s="31">
        <v>-1.299563452514586E-2</v>
      </c>
      <c r="V6" s="31">
        <v>-1.4804927563799701E-3</v>
      </c>
      <c r="W6" s="31">
        <v>-6.2411168879327765E-3</v>
      </c>
      <c r="X6" s="31">
        <v>-6.054735151328673E-3</v>
      </c>
      <c r="Y6" s="31">
        <v>-1.0582752727506394E-2</v>
      </c>
      <c r="Z6" s="31">
        <v>2.1475689425289528E-3</v>
      </c>
      <c r="AA6" s="31">
        <v>-9.5906505504915196E-3</v>
      </c>
      <c r="AB6" s="31">
        <v>-1.9820540971927141E-2</v>
      </c>
      <c r="AC6" s="31">
        <v>-1.5518963618382115E-2</v>
      </c>
      <c r="AD6" s="31">
        <v>9.9837195451664123E-3</v>
      </c>
    </row>
    <row r="7" spans="2:30" x14ac:dyDescent="0.2">
      <c r="K7" s="11" t="s">
        <v>149</v>
      </c>
      <c r="L7" s="31">
        <v>4.6750018185600713E-2</v>
      </c>
      <c r="M7" s="31">
        <v>4.1868687763175318E-3</v>
      </c>
      <c r="N7" s="31">
        <v>7.3752731198718736E-3</v>
      </c>
      <c r="O7" s="31">
        <v>3.4262808759313907E-3</v>
      </c>
      <c r="P7" s="31">
        <v>1.2078330473716464E-2</v>
      </c>
      <c r="Q7" s="31">
        <v>2.0353232928100928E-2</v>
      </c>
      <c r="R7" s="31">
        <v>9.8084252993325353E-3</v>
      </c>
      <c r="S7" s="31">
        <v>-2.5720562473539928E-2</v>
      </c>
      <c r="T7" s="31">
        <v>2.0791951518642698E-2</v>
      </c>
      <c r="U7" s="31">
        <v>6.7754379410710497E-3</v>
      </c>
      <c r="V7" s="31">
        <v>7.9077383955890035E-3</v>
      </c>
      <c r="W7" s="31">
        <v>9.431799435243032E-3</v>
      </c>
      <c r="X7" s="31">
        <v>8.8338927421817877E-3</v>
      </c>
      <c r="Y7" s="31">
        <v>-9.9850643790172435E-4</v>
      </c>
      <c r="Z7" s="31">
        <v>1.5052534560531952E-2</v>
      </c>
      <c r="AA7" s="31">
        <v>1.5105235231124971E-2</v>
      </c>
      <c r="AB7" s="31">
        <v>1.3101668985087153E-2</v>
      </c>
      <c r="AC7" s="31">
        <v>1.3734749594294108E-2</v>
      </c>
      <c r="AD7" s="31">
        <v>9.1269367500132984E-3</v>
      </c>
    </row>
    <row r="27" spans="2:11" x14ac:dyDescent="0.2">
      <c r="B27" s="6"/>
      <c r="C27" s="6"/>
      <c r="D27" s="6"/>
      <c r="E27" s="6"/>
      <c r="F27" s="6"/>
      <c r="G27" s="6"/>
      <c r="H27" s="6"/>
      <c r="I27" s="6"/>
      <c r="J27" s="8" t="s">
        <v>171</v>
      </c>
      <c r="K27" s="6"/>
    </row>
    <row r="28" spans="2:11" x14ac:dyDescent="0.2">
      <c r="B28" s="9" t="s">
        <v>174</v>
      </c>
      <c r="C28" s="6"/>
      <c r="D28" s="6"/>
      <c r="E28" s="6"/>
      <c r="F28" s="6"/>
      <c r="G28" s="6"/>
      <c r="H28" s="6"/>
      <c r="I28" s="6"/>
      <c r="J28" s="6"/>
      <c r="K28" s="6"/>
    </row>
    <row r="29" spans="2:11" x14ac:dyDescent="0.2">
      <c r="B29" s="9" t="s">
        <v>185</v>
      </c>
      <c r="C29" s="6"/>
      <c r="D29" s="6"/>
      <c r="E29" s="6"/>
      <c r="F29" s="6"/>
      <c r="G29" s="6"/>
      <c r="H29" s="6"/>
      <c r="I29" s="6"/>
      <c r="J29" s="6"/>
      <c r="K29" s="6"/>
    </row>
    <row r="30" spans="2:11" x14ac:dyDescent="0.2">
      <c r="B30" s="6"/>
      <c r="C30" s="6"/>
      <c r="D30" s="6"/>
      <c r="E30" s="6"/>
      <c r="F30" s="6"/>
      <c r="G30" s="6"/>
      <c r="H30" s="6"/>
      <c r="I30" s="6"/>
      <c r="J30" s="6"/>
      <c r="K30" s="6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50E4C-DCFE-4585-826B-7D5C5F7964F3}">
  <dimension ref="B2:R38"/>
  <sheetViews>
    <sheetView showGridLines="0" zoomScaleNormal="100" workbookViewId="0">
      <selection activeCell="O38" sqref="O38"/>
    </sheetView>
  </sheetViews>
  <sheetFormatPr defaultRowHeight="12.75" x14ac:dyDescent="0.2"/>
  <cols>
    <col min="1" max="1" width="8.5703125" style="1"/>
    <col min="2" max="2" width="8.85546875" style="1" customWidth="1"/>
    <col min="3" max="13" width="8.5703125" style="1"/>
    <col min="14" max="14" width="43.5703125" style="1" bestFit="1" customWidth="1"/>
    <col min="15" max="257" width="8.5703125" style="1"/>
    <col min="258" max="258" width="61" style="1" customWidth="1"/>
    <col min="259" max="513" width="8.5703125" style="1"/>
    <col min="514" max="514" width="61" style="1" customWidth="1"/>
    <col min="515" max="769" width="8.5703125" style="1"/>
    <col min="770" max="770" width="61" style="1" customWidth="1"/>
    <col min="771" max="1025" width="8.5703125" style="1"/>
    <col min="1026" max="1026" width="61" style="1" customWidth="1"/>
    <col min="1027" max="1281" width="8.5703125" style="1"/>
    <col min="1282" max="1282" width="61" style="1" customWidth="1"/>
    <col min="1283" max="1537" width="8.5703125" style="1"/>
    <col min="1538" max="1538" width="61" style="1" customWidth="1"/>
    <col min="1539" max="1793" width="8.5703125" style="1"/>
    <col min="1794" max="1794" width="61" style="1" customWidth="1"/>
    <col min="1795" max="2049" width="8.5703125" style="1"/>
    <col min="2050" max="2050" width="61" style="1" customWidth="1"/>
    <col min="2051" max="2305" width="8.5703125" style="1"/>
    <col min="2306" max="2306" width="61" style="1" customWidth="1"/>
    <col min="2307" max="2561" width="8.5703125" style="1"/>
    <col min="2562" max="2562" width="61" style="1" customWidth="1"/>
    <col min="2563" max="2817" width="8.5703125" style="1"/>
    <col min="2818" max="2818" width="61" style="1" customWidth="1"/>
    <col min="2819" max="3073" width="8.5703125" style="1"/>
    <col min="3074" max="3074" width="61" style="1" customWidth="1"/>
    <col min="3075" max="3329" width="8.5703125" style="1"/>
    <col min="3330" max="3330" width="61" style="1" customWidth="1"/>
    <col min="3331" max="3585" width="8.5703125" style="1"/>
    <col min="3586" max="3586" width="61" style="1" customWidth="1"/>
    <col min="3587" max="3841" width="8.5703125" style="1"/>
    <col min="3842" max="3842" width="61" style="1" customWidth="1"/>
    <col min="3843" max="4097" width="8.5703125" style="1"/>
    <col min="4098" max="4098" width="61" style="1" customWidth="1"/>
    <col min="4099" max="4353" width="8.5703125" style="1"/>
    <col min="4354" max="4354" width="61" style="1" customWidth="1"/>
    <col min="4355" max="4609" width="8.5703125" style="1"/>
    <col min="4610" max="4610" width="61" style="1" customWidth="1"/>
    <col min="4611" max="4865" width="8.5703125" style="1"/>
    <col min="4866" max="4866" width="61" style="1" customWidth="1"/>
    <col min="4867" max="5121" width="8.5703125" style="1"/>
    <col min="5122" max="5122" width="61" style="1" customWidth="1"/>
    <col min="5123" max="5377" width="8.5703125" style="1"/>
    <col min="5378" max="5378" width="61" style="1" customWidth="1"/>
    <col min="5379" max="5633" width="8.5703125" style="1"/>
    <col min="5634" max="5634" width="61" style="1" customWidth="1"/>
    <col min="5635" max="5889" width="8.5703125" style="1"/>
    <col min="5890" max="5890" width="61" style="1" customWidth="1"/>
    <col min="5891" max="6145" width="8.5703125" style="1"/>
    <col min="6146" max="6146" width="61" style="1" customWidth="1"/>
    <col min="6147" max="6401" width="8.5703125" style="1"/>
    <col min="6402" max="6402" width="61" style="1" customWidth="1"/>
    <col min="6403" max="6657" width="8.5703125" style="1"/>
    <col min="6658" max="6658" width="61" style="1" customWidth="1"/>
    <col min="6659" max="6913" width="8.5703125" style="1"/>
    <col min="6914" max="6914" width="61" style="1" customWidth="1"/>
    <col min="6915" max="7169" width="8.5703125" style="1"/>
    <col min="7170" max="7170" width="61" style="1" customWidth="1"/>
    <col min="7171" max="7425" width="8.5703125" style="1"/>
    <col min="7426" max="7426" width="61" style="1" customWidth="1"/>
    <col min="7427" max="7681" width="8.5703125" style="1"/>
    <col min="7682" max="7682" width="61" style="1" customWidth="1"/>
    <col min="7683" max="7937" width="8.5703125" style="1"/>
    <col min="7938" max="7938" width="61" style="1" customWidth="1"/>
    <col min="7939" max="8193" width="8.5703125" style="1"/>
    <col min="8194" max="8194" width="61" style="1" customWidth="1"/>
    <col min="8195" max="8449" width="8.5703125" style="1"/>
    <col min="8450" max="8450" width="61" style="1" customWidth="1"/>
    <col min="8451" max="8705" width="8.5703125" style="1"/>
    <col min="8706" max="8706" width="61" style="1" customWidth="1"/>
    <col min="8707" max="8961" width="8.5703125" style="1"/>
    <col min="8962" max="8962" width="61" style="1" customWidth="1"/>
    <col min="8963" max="9217" width="8.5703125" style="1"/>
    <col min="9218" max="9218" width="61" style="1" customWidth="1"/>
    <col min="9219" max="9473" width="8.5703125" style="1"/>
    <col min="9474" max="9474" width="61" style="1" customWidth="1"/>
    <col min="9475" max="9729" width="8.5703125" style="1"/>
    <col min="9730" max="9730" width="61" style="1" customWidth="1"/>
    <col min="9731" max="9985" width="8.5703125" style="1"/>
    <col min="9986" max="9986" width="61" style="1" customWidth="1"/>
    <col min="9987" max="10241" width="8.5703125" style="1"/>
    <col min="10242" max="10242" width="61" style="1" customWidth="1"/>
    <col min="10243" max="10497" width="8.5703125" style="1"/>
    <col min="10498" max="10498" width="61" style="1" customWidth="1"/>
    <col min="10499" max="10753" width="8.5703125" style="1"/>
    <col min="10754" max="10754" width="61" style="1" customWidth="1"/>
    <col min="10755" max="11009" width="8.5703125" style="1"/>
    <col min="11010" max="11010" width="61" style="1" customWidth="1"/>
    <col min="11011" max="11265" width="8.5703125" style="1"/>
    <col min="11266" max="11266" width="61" style="1" customWidth="1"/>
    <col min="11267" max="11521" width="8.5703125" style="1"/>
    <col min="11522" max="11522" width="61" style="1" customWidth="1"/>
    <col min="11523" max="11777" width="8.5703125" style="1"/>
    <col min="11778" max="11778" width="61" style="1" customWidth="1"/>
    <col min="11779" max="12033" width="8.5703125" style="1"/>
    <col min="12034" max="12034" width="61" style="1" customWidth="1"/>
    <col min="12035" max="12289" width="8.5703125" style="1"/>
    <col min="12290" max="12290" width="61" style="1" customWidth="1"/>
    <col min="12291" max="12545" width="8.5703125" style="1"/>
    <col min="12546" max="12546" width="61" style="1" customWidth="1"/>
    <col min="12547" max="12801" width="8.5703125" style="1"/>
    <col min="12802" max="12802" width="61" style="1" customWidth="1"/>
    <col min="12803" max="13057" width="8.5703125" style="1"/>
    <col min="13058" max="13058" width="61" style="1" customWidth="1"/>
    <col min="13059" max="13313" width="8.5703125" style="1"/>
    <col min="13314" max="13314" width="61" style="1" customWidth="1"/>
    <col min="13315" max="13569" width="8.5703125" style="1"/>
    <col min="13570" max="13570" width="61" style="1" customWidth="1"/>
    <col min="13571" max="13825" width="8.5703125" style="1"/>
    <col min="13826" max="13826" width="61" style="1" customWidth="1"/>
    <col min="13827" max="14081" width="8.5703125" style="1"/>
    <col min="14082" max="14082" width="61" style="1" customWidth="1"/>
    <col min="14083" max="14337" width="8.5703125" style="1"/>
    <col min="14338" max="14338" width="61" style="1" customWidth="1"/>
    <col min="14339" max="14593" width="8.5703125" style="1"/>
    <col min="14594" max="14594" width="61" style="1" customWidth="1"/>
    <col min="14595" max="14849" width="8.5703125" style="1"/>
    <col min="14850" max="14850" width="61" style="1" customWidth="1"/>
    <col min="14851" max="15105" width="8.5703125" style="1"/>
    <col min="15106" max="15106" width="61" style="1" customWidth="1"/>
    <col min="15107" max="15361" width="8.5703125" style="1"/>
    <col min="15362" max="15362" width="61" style="1" customWidth="1"/>
    <col min="15363" max="15617" width="8.5703125" style="1"/>
    <col min="15618" max="15618" width="61" style="1" customWidth="1"/>
    <col min="15619" max="15873" width="8.5703125" style="1"/>
    <col min="15874" max="15874" width="61" style="1" customWidth="1"/>
    <col min="15875" max="16129" width="8.5703125" style="1"/>
    <col min="16130" max="16130" width="61" style="1" customWidth="1"/>
    <col min="16131" max="16384" width="8.5703125" style="1"/>
  </cols>
  <sheetData>
    <row r="2" spans="2:18" ht="15" x14ac:dyDescent="0.25">
      <c r="B2" s="7" t="s">
        <v>186</v>
      </c>
      <c r="N2" s="5" t="s">
        <v>158</v>
      </c>
      <c r="O2" s="6"/>
      <c r="P2" s="6"/>
      <c r="Q2" s="6"/>
      <c r="R2" s="6"/>
    </row>
    <row r="3" spans="2:18" x14ac:dyDescent="0.2">
      <c r="N3" s="6"/>
      <c r="O3" s="6"/>
      <c r="P3" s="6"/>
      <c r="Q3" s="6"/>
      <c r="R3" s="6"/>
    </row>
    <row r="4" spans="2:18" x14ac:dyDescent="0.2">
      <c r="N4" s="10" t="s">
        <v>31</v>
      </c>
      <c r="O4" s="10" t="s">
        <v>173</v>
      </c>
      <c r="P4" s="10" t="s">
        <v>32</v>
      </c>
      <c r="Q4" s="10" t="s">
        <v>28</v>
      </c>
      <c r="R4" s="10" t="s">
        <v>33</v>
      </c>
    </row>
    <row r="5" spans="2:18" x14ac:dyDescent="0.2">
      <c r="N5" s="10" t="s">
        <v>34</v>
      </c>
      <c r="O5" s="32">
        <v>0.15855482220649719</v>
      </c>
      <c r="P5" s="32">
        <v>9.9187031388282776E-2</v>
      </c>
      <c r="Q5" s="32">
        <v>0.15650318562984467</v>
      </c>
      <c r="R5" s="32">
        <v>0.15952146053314209</v>
      </c>
    </row>
    <row r="6" spans="2:18" x14ac:dyDescent="0.2">
      <c r="N6" s="10" t="s">
        <v>35</v>
      </c>
      <c r="O6" s="32">
        <v>0.1355426162481308</v>
      </c>
      <c r="P6" s="32">
        <v>0.12232738733291626</v>
      </c>
      <c r="Q6" s="32">
        <v>0.16666270792484283</v>
      </c>
      <c r="R6" s="32">
        <v>0.11734335869550705</v>
      </c>
    </row>
    <row r="7" spans="2:18" x14ac:dyDescent="0.2">
      <c r="N7" s="10" t="s">
        <v>36</v>
      </c>
      <c r="O7" s="32">
        <v>0.11055967956781387</v>
      </c>
      <c r="P7" s="32">
        <v>0.13939829170703888</v>
      </c>
      <c r="Q7" s="32">
        <v>0.12935890257358551</v>
      </c>
      <c r="R7" s="32">
        <v>9.6146665513515472E-2</v>
      </c>
    </row>
    <row r="8" spans="2:18" x14ac:dyDescent="0.2">
      <c r="N8" s="10" t="s">
        <v>37</v>
      </c>
      <c r="O8" s="32">
        <v>7.4143923819065094E-2</v>
      </c>
      <c r="P8" s="32">
        <v>8.7516218423843384E-2</v>
      </c>
      <c r="Q8" s="32">
        <v>5.097087100148201E-2</v>
      </c>
      <c r="R8" s="32">
        <v>6.7358851432800293E-2</v>
      </c>
    </row>
    <row r="9" spans="2:18" x14ac:dyDescent="0.2">
      <c r="N9" s="10" t="s">
        <v>38</v>
      </c>
      <c r="O9" s="32">
        <v>7.0124901831150055E-2</v>
      </c>
      <c r="P9" s="32">
        <v>3.6591321229934692E-2</v>
      </c>
      <c r="Q9" s="32">
        <v>4.0467139333486557E-3</v>
      </c>
      <c r="R9" s="32">
        <v>4.2984139174222946E-2</v>
      </c>
    </row>
    <row r="10" spans="2:18" x14ac:dyDescent="0.2">
      <c r="N10" s="10" t="s">
        <v>39</v>
      </c>
      <c r="O10" s="32">
        <v>6.7401379346847534E-2</v>
      </c>
      <c r="P10" s="32">
        <v>7.7556796371936798E-2</v>
      </c>
      <c r="Q10" s="32">
        <v>7.3610261082649231E-2</v>
      </c>
      <c r="R10" s="32">
        <v>7.5204342603683472E-2</v>
      </c>
    </row>
    <row r="11" spans="2:18" x14ac:dyDescent="0.2">
      <c r="N11" s="10" t="s">
        <v>87</v>
      </c>
      <c r="O11" s="32">
        <v>5.8381978422403336E-2</v>
      </c>
      <c r="P11" s="32">
        <v>5.9318527579307556E-2</v>
      </c>
      <c r="Q11" s="32">
        <v>2.5556962937116623E-2</v>
      </c>
      <c r="R11" s="32">
        <v>4.5621078461408615E-2</v>
      </c>
    </row>
    <row r="12" spans="2:18" x14ac:dyDescent="0.2">
      <c r="N12" s="10" t="s">
        <v>40</v>
      </c>
      <c r="O12" s="32">
        <v>5.3082313388586044E-2</v>
      </c>
      <c r="P12" s="32">
        <v>6.8009249866008759E-2</v>
      </c>
      <c r="Q12" s="32">
        <v>5.6663073599338531E-2</v>
      </c>
      <c r="R12" s="32">
        <v>5.8635376393795013E-2</v>
      </c>
    </row>
    <row r="13" spans="2:18" x14ac:dyDescent="0.2">
      <c r="N13" s="10" t="s">
        <v>41</v>
      </c>
      <c r="O13" s="32">
        <v>4.4934038072824478E-2</v>
      </c>
      <c r="P13" s="32">
        <v>6.1974342912435532E-2</v>
      </c>
      <c r="Q13" s="32">
        <v>5.8662351220846176E-2</v>
      </c>
      <c r="R13" s="32">
        <v>7.7295072376728058E-2</v>
      </c>
    </row>
    <row r="14" spans="2:18" x14ac:dyDescent="0.2">
      <c r="N14" s="10" t="s">
        <v>42</v>
      </c>
      <c r="O14" s="32">
        <v>4.1073799133300781E-2</v>
      </c>
      <c r="P14" s="32">
        <v>4.5111652463674545E-2</v>
      </c>
      <c r="Q14" s="32">
        <v>7.7342833392322063E-3</v>
      </c>
      <c r="R14" s="32">
        <v>5.0407197326421738E-2</v>
      </c>
    </row>
    <row r="15" spans="2:18" x14ac:dyDescent="0.2">
      <c r="N15" s="10" t="s">
        <v>156</v>
      </c>
      <c r="O15" s="32">
        <v>3.6878176033496857E-2</v>
      </c>
      <c r="P15" s="32">
        <v>4.3526098132133484E-2</v>
      </c>
      <c r="Q15" s="32">
        <v>5.1464945077896097E-2</v>
      </c>
      <c r="R15" s="32">
        <v>3.4740980714559555E-2</v>
      </c>
    </row>
    <row r="16" spans="2:18" x14ac:dyDescent="0.2">
      <c r="N16" s="10" t="s">
        <v>44</v>
      </c>
      <c r="O16" s="32">
        <v>3.6576312035322189E-2</v>
      </c>
      <c r="P16" s="32">
        <v>1.6205435618758202E-2</v>
      </c>
      <c r="Q16" s="32">
        <v>3.1478960067033768E-2</v>
      </c>
      <c r="R16" s="32">
        <v>5.4048195481300354E-2</v>
      </c>
    </row>
    <row r="17" spans="14:18" x14ac:dyDescent="0.2">
      <c r="N17" s="10" t="s">
        <v>45</v>
      </c>
      <c r="O17" s="32">
        <v>2.7339030057191849E-2</v>
      </c>
      <c r="P17" s="32">
        <v>5.1227673888206482E-2</v>
      </c>
      <c r="Q17" s="32">
        <v>2.4959903210401535E-2</v>
      </c>
      <c r="R17" s="32">
        <v>2.7405314147472382E-2</v>
      </c>
    </row>
    <row r="18" spans="14:18" x14ac:dyDescent="0.2">
      <c r="N18" s="10" t="s">
        <v>46</v>
      </c>
      <c r="O18" s="32">
        <v>2.668718621134758E-2</v>
      </c>
      <c r="P18" s="32">
        <v>2.8374392539262772E-2</v>
      </c>
      <c r="Q18" s="32">
        <v>2.7102164924144745E-2</v>
      </c>
      <c r="R18" s="32">
        <v>3.9639674127101898E-2</v>
      </c>
    </row>
    <row r="19" spans="14:18" x14ac:dyDescent="0.2">
      <c r="N19" s="10" t="s">
        <v>47</v>
      </c>
      <c r="O19" s="32">
        <v>1.6855480149388313E-2</v>
      </c>
      <c r="P19" s="32">
        <v>1.9416650757193565E-2</v>
      </c>
      <c r="Q19" s="32">
        <v>5.4338432848453522E-2</v>
      </c>
      <c r="R19" s="32">
        <v>1.7082048580050468E-2</v>
      </c>
    </row>
    <row r="20" spans="14:18" x14ac:dyDescent="0.2">
      <c r="N20" s="10" t="s">
        <v>48</v>
      </c>
      <c r="O20" s="32">
        <v>9.3186665326356888E-3</v>
      </c>
      <c r="P20" s="32">
        <v>4.1380710899829865E-3</v>
      </c>
      <c r="Q20" s="32">
        <v>3.5759065300226212E-2</v>
      </c>
      <c r="R20" s="32">
        <v>2.8317701071500778E-3</v>
      </c>
    </row>
    <row r="21" spans="14:18" x14ac:dyDescent="0.2">
      <c r="N21" s="10" t="s">
        <v>49</v>
      </c>
      <c r="O21" s="32">
        <v>9.0063968673348427E-3</v>
      </c>
      <c r="P21" s="32">
        <v>2.0793944597244263E-2</v>
      </c>
      <c r="Q21" s="32">
        <v>1.6332974657416344E-2</v>
      </c>
      <c r="R21" s="32">
        <v>1.9563544541597366E-2</v>
      </c>
    </row>
    <row r="22" spans="14:18" x14ac:dyDescent="0.2">
      <c r="N22" s="10" t="s">
        <v>50</v>
      </c>
      <c r="O22" s="32">
        <v>8.2957148551940918E-3</v>
      </c>
      <c r="P22" s="32">
        <v>4.8368470743298531E-3</v>
      </c>
      <c r="Q22" s="32">
        <v>5.1885824650526047E-3</v>
      </c>
      <c r="R22" s="32">
        <v>5.4647396318614483E-3</v>
      </c>
    </row>
    <row r="23" spans="14:18" x14ac:dyDescent="0.2">
      <c r="N23" s="10" t="s">
        <v>51</v>
      </c>
      <c r="O23" s="32">
        <v>7.4100005440413952E-3</v>
      </c>
      <c r="P23" s="32">
        <v>8.5647432133555412E-3</v>
      </c>
      <c r="Q23" s="32">
        <v>4.7876019962131977E-3</v>
      </c>
      <c r="R23" s="32">
        <v>2.8394567780196667E-3</v>
      </c>
    </row>
    <row r="24" spans="14:18" x14ac:dyDescent="0.2">
      <c r="N24" s="10" t="s">
        <v>52</v>
      </c>
      <c r="O24" s="32">
        <v>2.7619570028036833E-3</v>
      </c>
      <c r="P24" s="32">
        <v>2.6223449967801571E-3</v>
      </c>
      <c r="Q24" s="32">
        <v>3.8332658004947007E-4</v>
      </c>
      <c r="R24" s="32">
        <v>3.2785037183202803E-4</v>
      </c>
    </row>
    <row r="25" spans="14:18" x14ac:dyDescent="0.2">
      <c r="N25" s="10" t="s">
        <v>157</v>
      </c>
      <c r="O25" s="32">
        <v>7.0485833566635847E-4</v>
      </c>
      <c r="P25" s="32">
        <v>3.3029455225914717E-3</v>
      </c>
      <c r="Q25" s="32">
        <v>1.8434710800647736E-2</v>
      </c>
      <c r="R25" s="32">
        <v>5.7146215112879872E-4</v>
      </c>
    </row>
    <row r="26" spans="14:18" x14ac:dyDescent="0.2">
      <c r="N26" s="6"/>
      <c r="O26" s="6"/>
      <c r="P26" s="6"/>
      <c r="Q26" s="6"/>
      <c r="R26" s="6"/>
    </row>
    <row r="27" spans="14:18" x14ac:dyDescent="0.2">
      <c r="N27" s="6"/>
      <c r="O27" s="6"/>
      <c r="P27" s="6"/>
      <c r="Q27" s="6"/>
      <c r="R27" s="6"/>
    </row>
    <row r="36" spans="2:13" x14ac:dyDescent="0.2">
      <c r="M36" s="8" t="s">
        <v>171</v>
      </c>
    </row>
    <row r="37" spans="2:13" x14ac:dyDescent="0.2">
      <c r="B37" s="15" t="s">
        <v>170</v>
      </c>
    </row>
    <row r="38" spans="2:13" x14ac:dyDescent="0.2">
      <c r="B38" s="15" t="s">
        <v>159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CB4B1-E413-44F1-A966-54F45976A557}">
  <dimension ref="B2:P33"/>
  <sheetViews>
    <sheetView showGridLines="0" workbookViewId="0">
      <selection activeCell="K3" sqref="K3"/>
    </sheetView>
  </sheetViews>
  <sheetFormatPr defaultColWidth="8.5703125" defaultRowHeight="15" x14ac:dyDescent="0.25"/>
  <cols>
    <col min="1" max="1" width="8.5703125" style="2"/>
    <col min="2" max="2" width="8.85546875" style="2" customWidth="1"/>
    <col min="3" max="6" width="8.5703125" style="2"/>
    <col min="7" max="7" width="10.140625" style="2" customWidth="1"/>
    <col min="8" max="10" width="8.5703125" style="2"/>
    <col min="11" max="11" width="52.42578125" style="2" bestFit="1" customWidth="1"/>
    <col min="12" max="16384" width="8.5703125" style="2"/>
  </cols>
  <sheetData>
    <row r="2" spans="2:16" x14ac:dyDescent="0.25">
      <c r="B2" s="7" t="s">
        <v>187</v>
      </c>
      <c r="K2" s="20" t="s">
        <v>188</v>
      </c>
    </row>
    <row r="4" spans="2:16" x14ac:dyDescent="0.25">
      <c r="K4" s="17"/>
      <c r="L4" s="36" t="s">
        <v>54</v>
      </c>
      <c r="M4" s="36"/>
      <c r="N4" s="36" t="s">
        <v>55</v>
      </c>
      <c r="O4" s="36"/>
      <c r="P4" s="37" t="s">
        <v>59</v>
      </c>
    </row>
    <row r="5" spans="2:16" x14ac:dyDescent="0.25">
      <c r="K5" s="17"/>
      <c r="L5" s="19" t="s">
        <v>57</v>
      </c>
      <c r="M5" s="19" t="s">
        <v>58</v>
      </c>
      <c r="N5" s="19" t="s">
        <v>57</v>
      </c>
      <c r="O5" s="19" t="s">
        <v>58</v>
      </c>
      <c r="P5" s="37"/>
    </row>
    <row r="6" spans="2:16" x14ac:dyDescent="0.25">
      <c r="K6" s="19" t="s">
        <v>60</v>
      </c>
      <c r="L6" s="17">
        <v>371383</v>
      </c>
      <c r="M6" s="17">
        <v>554583</v>
      </c>
      <c r="N6" s="17">
        <v>466479</v>
      </c>
      <c r="O6" s="17">
        <v>637177</v>
      </c>
      <c r="P6" s="17">
        <f t="shared" ref="P6:P14" si="0">N6+O6</f>
        <v>1103656</v>
      </c>
    </row>
    <row r="7" spans="2:16" x14ac:dyDescent="0.25">
      <c r="K7" s="19" t="s">
        <v>61</v>
      </c>
      <c r="L7" s="17">
        <v>438517</v>
      </c>
      <c r="M7" s="17">
        <v>171977</v>
      </c>
      <c r="N7" s="17">
        <v>465785</v>
      </c>
      <c r="O7" s="17">
        <v>174169</v>
      </c>
      <c r="P7" s="17">
        <f t="shared" si="0"/>
        <v>639954</v>
      </c>
    </row>
    <row r="8" spans="2:16" x14ac:dyDescent="0.25">
      <c r="K8" s="19" t="s">
        <v>62</v>
      </c>
      <c r="L8" s="17">
        <v>134590</v>
      </c>
      <c r="M8" s="17">
        <v>381815</v>
      </c>
      <c r="N8" s="17">
        <v>152430</v>
      </c>
      <c r="O8" s="17">
        <v>446150</v>
      </c>
      <c r="P8" s="17">
        <f t="shared" si="0"/>
        <v>598580</v>
      </c>
    </row>
    <row r="9" spans="2:16" x14ac:dyDescent="0.25">
      <c r="K9" s="19" t="s">
        <v>63</v>
      </c>
      <c r="L9" s="17">
        <v>121466</v>
      </c>
      <c r="M9" s="17">
        <v>264910</v>
      </c>
      <c r="N9" s="17">
        <v>131632</v>
      </c>
      <c r="O9" s="17">
        <v>275986</v>
      </c>
      <c r="P9" s="17">
        <f t="shared" si="0"/>
        <v>407618</v>
      </c>
    </row>
    <row r="10" spans="2:16" x14ac:dyDescent="0.25">
      <c r="K10" s="19" t="s">
        <v>64</v>
      </c>
      <c r="L10" s="17">
        <v>117295</v>
      </c>
      <c r="M10" s="17">
        <v>239075</v>
      </c>
      <c r="N10" s="17">
        <v>129540</v>
      </c>
      <c r="O10" s="17">
        <v>276152</v>
      </c>
      <c r="P10" s="17">
        <f t="shared" si="0"/>
        <v>405692</v>
      </c>
    </row>
    <row r="11" spans="2:16" x14ac:dyDescent="0.25">
      <c r="K11" s="19" t="s">
        <v>37</v>
      </c>
      <c r="L11" s="17">
        <v>62584</v>
      </c>
      <c r="M11" s="17">
        <v>273634</v>
      </c>
      <c r="N11" s="17">
        <v>75518</v>
      </c>
      <c r="O11" s="17">
        <v>310257</v>
      </c>
      <c r="P11" s="17">
        <f t="shared" si="0"/>
        <v>385775</v>
      </c>
    </row>
    <row r="12" spans="2:16" x14ac:dyDescent="0.25">
      <c r="K12" s="19" t="s">
        <v>65</v>
      </c>
      <c r="L12" s="17">
        <v>112740</v>
      </c>
      <c r="M12" s="17">
        <v>130382</v>
      </c>
      <c r="N12" s="17">
        <v>126412</v>
      </c>
      <c r="O12" s="17">
        <v>146388</v>
      </c>
      <c r="P12" s="17">
        <f t="shared" si="0"/>
        <v>272800</v>
      </c>
    </row>
    <row r="13" spans="2:16" x14ac:dyDescent="0.25">
      <c r="K13" s="19" t="s">
        <v>156</v>
      </c>
      <c r="L13" s="17">
        <v>109452</v>
      </c>
      <c r="M13" s="17">
        <v>26063</v>
      </c>
      <c r="N13" s="17">
        <v>143433</v>
      </c>
      <c r="O13" s="17">
        <v>38526</v>
      </c>
      <c r="P13" s="17">
        <f t="shared" si="0"/>
        <v>181959</v>
      </c>
    </row>
    <row r="14" spans="2:16" x14ac:dyDescent="0.25">
      <c r="K14" s="19" t="s">
        <v>66</v>
      </c>
      <c r="L14" s="17">
        <v>35896</v>
      </c>
      <c r="M14" s="17">
        <v>34019</v>
      </c>
      <c r="N14" s="17">
        <v>38537</v>
      </c>
      <c r="O14" s="17">
        <v>38018</v>
      </c>
      <c r="P14" s="17">
        <f t="shared" si="0"/>
        <v>76555</v>
      </c>
    </row>
    <row r="31" spans="2:10" x14ac:dyDescent="0.25">
      <c r="J31" s="8" t="s">
        <v>171</v>
      </c>
    </row>
    <row r="32" spans="2:10" x14ac:dyDescent="0.25">
      <c r="B32" s="9" t="s">
        <v>175</v>
      </c>
    </row>
    <row r="33" spans="2:2" x14ac:dyDescent="0.25">
      <c r="B33" s="9" t="s">
        <v>160</v>
      </c>
    </row>
  </sheetData>
  <mergeCells count="3">
    <mergeCell ref="L4:M4"/>
    <mergeCell ref="N4:O4"/>
    <mergeCell ref="P4:P5"/>
  </mergeCell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59853-BB09-4D59-B74E-09131D5364D8}">
  <dimension ref="B2:T38"/>
  <sheetViews>
    <sheetView showGridLines="0" workbookViewId="0">
      <selection activeCell="A43" sqref="A43"/>
    </sheetView>
  </sheetViews>
  <sheetFormatPr defaultColWidth="8.5703125" defaultRowHeight="15" x14ac:dyDescent="0.25"/>
  <cols>
    <col min="1" max="16384" width="8.5703125" style="2"/>
  </cols>
  <sheetData>
    <row r="2" spans="2:20" x14ac:dyDescent="0.25">
      <c r="B2" s="7" t="s">
        <v>189</v>
      </c>
      <c r="P2" s="20" t="s">
        <v>161</v>
      </c>
    </row>
    <row r="4" spans="2:20" x14ac:dyDescent="0.25">
      <c r="P4" s="19"/>
      <c r="Q4" s="36" t="s">
        <v>67</v>
      </c>
      <c r="R4" s="36"/>
      <c r="S4" s="36" t="s">
        <v>55</v>
      </c>
      <c r="T4" s="36"/>
    </row>
    <row r="5" spans="2:20" x14ac:dyDescent="0.25">
      <c r="P5" s="19"/>
      <c r="Q5" s="19" t="s">
        <v>57</v>
      </c>
      <c r="R5" s="19" t="s">
        <v>58</v>
      </c>
      <c r="S5" s="19" t="s">
        <v>57</v>
      </c>
      <c r="T5" s="19" t="s">
        <v>58</v>
      </c>
    </row>
    <row r="6" spans="2:20" x14ac:dyDescent="0.25">
      <c r="P6" s="19" t="s">
        <v>17</v>
      </c>
      <c r="Q6" s="18">
        <v>35.700000000000003</v>
      </c>
      <c r="R6" s="18">
        <v>12.4</v>
      </c>
      <c r="S6" s="18">
        <v>53</v>
      </c>
      <c r="T6" s="18">
        <v>27.4</v>
      </c>
    </row>
    <row r="7" spans="2:20" x14ac:dyDescent="0.25">
      <c r="P7" s="19" t="s">
        <v>11</v>
      </c>
      <c r="Q7" s="18">
        <v>33.9</v>
      </c>
      <c r="R7" s="18">
        <v>15.5</v>
      </c>
      <c r="S7" s="18">
        <v>40.200000000000003</v>
      </c>
      <c r="T7" s="18">
        <v>19.100000000000001</v>
      </c>
    </row>
    <row r="8" spans="2:20" x14ac:dyDescent="0.25">
      <c r="P8" s="19" t="s">
        <v>19</v>
      </c>
      <c r="Q8" s="18">
        <v>26.2</v>
      </c>
      <c r="R8" s="18">
        <v>15.3</v>
      </c>
      <c r="S8" s="18">
        <v>33.6</v>
      </c>
      <c r="T8" s="18">
        <v>18.3</v>
      </c>
    </row>
    <row r="9" spans="2:20" x14ac:dyDescent="0.25">
      <c r="P9" s="19" t="s">
        <v>18</v>
      </c>
      <c r="Q9" s="18">
        <v>31.6</v>
      </c>
      <c r="R9" s="18">
        <v>12.6</v>
      </c>
      <c r="S9" s="18">
        <v>34.6</v>
      </c>
      <c r="T9" s="18">
        <v>15.9</v>
      </c>
    </row>
    <row r="10" spans="2:20" x14ac:dyDescent="0.25">
      <c r="P10" s="19" t="s">
        <v>8</v>
      </c>
      <c r="Q10" s="18">
        <v>33.5</v>
      </c>
      <c r="R10" s="18">
        <v>12.2</v>
      </c>
      <c r="S10" s="18">
        <v>35.1</v>
      </c>
      <c r="T10" s="18">
        <v>14.4</v>
      </c>
    </row>
    <row r="11" spans="2:20" x14ac:dyDescent="0.25">
      <c r="P11" s="19" t="s">
        <v>21</v>
      </c>
      <c r="Q11" s="18">
        <v>27.5</v>
      </c>
      <c r="R11" s="18">
        <v>10.8</v>
      </c>
      <c r="S11" s="18">
        <v>33.200000000000003</v>
      </c>
      <c r="T11" s="18">
        <v>13.9</v>
      </c>
    </row>
    <row r="12" spans="2:20" x14ac:dyDescent="0.25">
      <c r="P12" s="19" t="s">
        <v>15</v>
      </c>
      <c r="Q12" s="18">
        <v>29.6</v>
      </c>
      <c r="R12" s="18">
        <v>12.3</v>
      </c>
      <c r="S12" s="18">
        <v>33.200000000000003</v>
      </c>
      <c r="T12" s="18">
        <v>13.2</v>
      </c>
    </row>
    <row r="13" spans="2:20" x14ac:dyDescent="0.25">
      <c r="P13" s="19" t="s">
        <v>1</v>
      </c>
      <c r="Q13" s="18">
        <v>21.7</v>
      </c>
      <c r="R13" s="18">
        <v>13.9</v>
      </c>
      <c r="S13" s="18">
        <v>28.1</v>
      </c>
      <c r="T13" s="18">
        <v>17.2</v>
      </c>
    </row>
    <row r="14" spans="2:20" x14ac:dyDescent="0.25">
      <c r="P14" s="19" t="s">
        <v>7</v>
      </c>
      <c r="Q14" s="18">
        <v>26.3</v>
      </c>
      <c r="R14" s="18">
        <v>12.9</v>
      </c>
      <c r="S14" s="18">
        <v>27.5</v>
      </c>
      <c r="T14" s="18">
        <v>14.8</v>
      </c>
    </row>
    <row r="15" spans="2:20" x14ac:dyDescent="0.25">
      <c r="P15" s="19" t="s">
        <v>13</v>
      </c>
      <c r="Q15" s="18">
        <v>19.7</v>
      </c>
      <c r="R15" s="18">
        <v>11.4</v>
      </c>
      <c r="S15" s="18">
        <v>24.5</v>
      </c>
      <c r="T15" s="18">
        <v>16.3</v>
      </c>
    </row>
    <row r="16" spans="2:20" x14ac:dyDescent="0.25">
      <c r="P16" s="19" t="s">
        <v>25</v>
      </c>
      <c r="Q16" s="18">
        <v>20</v>
      </c>
      <c r="R16" s="18">
        <v>12.4</v>
      </c>
      <c r="S16" s="18">
        <v>22.7</v>
      </c>
      <c r="T16" s="18">
        <v>17.100000000000001</v>
      </c>
    </row>
    <row r="17" spans="2:20" x14ac:dyDescent="0.25">
      <c r="P17" s="19" t="s">
        <v>12</v>
      </c>
      <c r="Q17" s="18">
        <v>16</v>
      </c>
      <c r="R17" s="18">
        <v>10.8</v>
      </c>
      <c r="S17" s="18">
        <v>23.6</v>
      </c>
      <c r="T17" s="18">
        <v>15.2</v>
      </c>
    </row>
    <row r="18" spans="2:20" x14ac:dyDescent="0.25">
      <c r="P18" s="19" t="s">
        <v>68</v>
      </c>
      <c r="Q18" s="18">
        <v>19.100000000000001</v>
      </c>
      <c r="R18" s="18">
        <v>10.199999999999999</v>
      </c>
      <c r="S18" s="18">
        <v>23.3</v>
      </c>
      <c r="T18" s="18">
        <v>14.8</v>
      </c>
    </row>
    <row r="19" spans="2:20" x14ac:dyDescent="0.25">
      <c r="P19" s="19" t="s">
        <v>4</v>
      </c>
      <c r="Q19" s="18">
        <v>18.7</v>
      </c>
      <c r="R19" s="18">
        <v>14.3</v>
      </c>
      <c r="S19" s="18">
        <v>21.3</v>
      </c>
      <c r="T19" s="18">
        <v>16.8</v>
      </c>
    </row>
    <row r="20" spans="2:20" x14ac:dyDescent="0.25">
      <c r="P20" s="19" t="s">
        <v>20</v>
      </c>
      <c r="Q20" s="18">
        <v>16.3</v>
      </c>
      <c r="R20" s="18">
        <v>11.4</v>
      </c>
      <c r="S20" s="18">
        <v>21.5</v>
      </c>
      <c r="T20" s="18">
        <v>14.8</v>
      </c>
    </row>
    <row r="21" spans="2:20" x14ac:dyDescent="0.25">
      <c r="P21" s="19" t="s">
        <v>9</v>
      </c>
      <c r="Q21" s="18">
        <v>23</v>
      </c>
      <c r="R21" s="18">
        <v>17.8</v>
      </c>
      <c r="S21" s="18">
        <v>20.9</v>
      </c>
      <c r="T21" s="18">
        <v>15.4</v>
      </c>
    </row>
    <row r="22" spans="2:20" x14ac:dyDescent="0.25">
      <c r="P22" s="19" t="s">
        <v>3</v>
      </c>
      <c r="Q22" s="18">
        <v>26.1</v>
      </c>
      <c r="R22" s="18">
        <v>12.1</v>
      </c>
      <c r="S22" s="18">
        <v>24.3</v>
      </c>
      <c r="T22" s="18">
        <v>11.5</v>
      </c>
    </row>
    <row r="23" spans="2:20" x14ac:dyDescent="0.25">
      <c r="P23" s="19" t="s">
        <v>14</v>
      </c>
      <c r="Q23" s="18">
        <v>20.6</v>
      </c>
      <c r="R23" s="18">
        <v>7.4</v>
      </c>
      <c r="S23" s="18">
        <v>23.5</v>
      </c>
      <c r="T23" s="18">
        <v>9.1</v>
      </c>
    </row>
    <row r="24" spans="2:20" x14ac:dyDescent="0.25">
      <c r="P24" s="19" t="s">
        <v>24</v>
      </c>
      <c r="Q24" s="18">
        <v>21.8</v>
      </c>
      <c r="R24" s="18">
        <v>11.1</v>
      </c>
      <c r="S24" s="18">
        <v>19.600000000000001</v>
      </c>
      <c r="T24" s="18">
        <v>12.1</v>
      </c>
    </row>
    <row r="25" spans="2:20" x14ac:dyDescent="0.25">
      <c r="P25" s="19" t="s">
        <v>23</v>
      </c>
      <c r="Q25" s="18">
        <v>16.7</v>
      </c>
      <c r="R25" s="18">
        <v>7.1</v>
      </c>
      <c r="S25" s="18">
        <v>20.8</v>
      </c>
      <c r="T25" s="18">
        <v>10.1</v>
      </c>
    </row>
    <row r="26" spans="2:20" x14ac:dyDescent="0.25">
      <c r="P26" s="19" t="s">
        <v>6</v>
      </c>
      <c r="Q26" s="18">
        <v>17</v>
      </c>
      <c r="R26" s="18">
        <v>9.1</v>
      </c>
      <c r="S26" s="18">
        <v>19.8</v>
      </c>
      <c r="T26" s="18">
        <v>9.9</v>
      </c>
    </row>
    <row r="27" spans="2:20" x14ac:dyDescent="0.25">
      <c r="P27" s="19" t="s">
        <v>26</v>
      </c>
      <c r="Q27" s="18">
        <v>17</v>
      </c>
      <c r="R27" s="18">
        <v>11.1</v>
      </c>
      <c r="S27" s="18">
        <v>17.7</v>
      </c>
      <c r="T27" s="18">
        <v>10.8</v>
      </c>
    </row>
    <row r="28" spans="2:20" x14ac:dyDescent="0.25">
      <c r="K28" s="8" t="s">
        <v>171</v>
      </c>
      <c r="P28" s="19" t="s">
        <v>16</v>
      </c>
      <c r="Q28" s="18">
        <v>16.399999999999999</v>
      </c>
      <c r="R28" s="18">
        <v>7.7</v>
      </c>
      <c r="S28" s="18">
        <v>18.600000000000001</v>
      </c>
      <c r="T28" s="18">
        <v>8</v>
      </c>
    </row>
    <row r="29" spans="2:20" x14ac:dyDescent="0.25">
      <c r="B29" s="9" t="s">
        <v>176</v>
      </c>
      <c r="P29" s="19" t="s">
        <v>22</v>
      </c>
      <c r="Q29" s="18">
        <v>21.2</v>
      </c>
      <c r="R29" s="18">
        <v>13.1</v>
      </c>
      <c r="S29" s="18">
        <v>17.3</v>
      </c>
      <c r="T29" s="18">
        <v>8.9</v>
      </c>
    </row>
    <row r="30" spans="2:20" x14ac:dyDescent="0.25">
      <c r="B30" s="9" t="s">
        <v>177</v>
      </c>
      <c r="P30" s="19" t="s">
        <v>5</v>
      </c>
      <c r="Q30" s="18">
        <v>22</v>
      </c>
      <c r="R30" s="18">
        <v>8.9</v>
      </c>
      <c r="S30" s="18">
        <v>14.9</v>
      </c>
      <c r="T30" s="18">
        <v>6.9</v>
      </c>
    </row>
    <row r="31" spans="2:20" x14ac:dyDescent="0.25">
      <c r="B31" s="9" t="s">
        <v>178</v>
      </c>
      <c r="P31" s="19" t="s">
        <v>10</v>
      </c>
      <c r="Q31" s="18">
        <v>9.1</v>
      </c>
      <c r="R31" s="18">
        <v>5.9</v>
      </c>
      <c r="S31" s="18">
        <v>14.5</v>
      </c>
      <c r="T31" s="18">
        <v>6.7</v>
      </c>
    </row>
    <row r="32" spans="2:20" x14ac:dyDescent="0.25">
      <c r="B32" s="9" t="s">
        <v>179</v>
      </c>
      <c r="P32" s="19" t="s">
        <v>2</v>
      </c>
      <c r="Q32" s="18">
        <v>5</v>
      </c>
      <c r="R32" s="18">
        <v>2</v>
      </c>
      <c r="S32" s="18">
        <v>6.5</v>
      </c>
      <c r="T32" s="18">
        <v>3.1</v>
      </c>
    </row>
    <row r="33" spans="16:20" x14ac:dyDescent="0.25">
      <c r="P33" s="19"/>
      <c r="Q33" s="18"/>
      <c r="R33" s="18"/>
      <c r="S33" s="18"/>
      <c r="T33" s="18"/>
    </row>
    <row r="34" spans="16:20" x14ac:dyDescent="0.25">
      <c r="P34" s="19" t="s">
        <v>172</v>
      </c>
      <c r="Q34" s="18">
        <v>28.1</v>
      </c>
      <c r="R34" s="18">
        <v>17.399999999999999</v>
      </c>
      <c r="S34" s="18">
        <v>30.5</v>
      </c>
      <c r="T34" s="18">
        <v>21.6</v>
      </c>
    </row>
    <row r="35" spans="16:20" x14ac:dyDescent="0.25">
      <c r="P35" s="19" t="s">
        <v>69</v>
      </c>
      <c r="Q35" s="18">
        <v>28.7</v>
      </c>
      <c r="R35" s="18">
        <v>7.8</v>
      </c>
      <c r="S35" s="18">
        <v>35</v>
      </c>
      <c r="T35" s="18">
        <v>11.8</v>
      </c>
    </row>
    <row r="36" spans="16:20" x14ac:dyDescent="0.25">
      <c r="P36" s="19" t="s">
        <v>173</v>
      </c>
      <c r="Q36" s="18">
        <v>24.4</v>
      </c>
      <c r="R36" s="18">
        <v>12.4</v>
      </c>
      <c r="S36" s="18">
        <v>28.7</v>
      </c>
      <c r="T36" s="18">
        <v>14.8</v>
      </c>
    </row>
    <row r="37" spans="16:20" x14ac:dyDescent="0.25">
      <c r="P37" s="19" t="s">
        <v>70</v>
      </c>
      <c r="Q37" s="18">
        <v>20.6</v>
      </c>
      <c r="R37" s="18">
        <v>8.3000000000000007</v>
      </c>
      <c r="S37" s="18">
        <v>26.6</v>
      </c>
      <c r="T37" s="18">
        <v>11.5</v>
      </c>
    </row>
    <row r="38" spans="16:20" x14ac:dyDescent="0.25">
      <c r="P38" s="19" t="s">
        <v>71</v>
      </c>
      <c r="Q38" s="18">
        <v>20.3</v>
      </c>
      <c r="R38" s="18">
        <v>12</v>
      </c>
      <c r="S38" s="18">
        <v>17.5</v>
      </c>
      <c r="T38" s="18">
        <v>14.4</v>
      </c>
    </row>
  </sheetData>
  <mergeCells count="2">
    <mergeCell ref="Q4:R4"/>
    <mergeCell ref="S4:T4"/>
  </mergeCell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8F1B0-CC46-4C53-B099-3B7370A64DA9}">
  <dimension ref="B2:P31"/>
  <sheetViews>
    <sheetView showGridLines="0" zoomScaleNormal="100" workbookViewId="0">
      <selection activeCell="B3" sqref="B3"/>
    </sheetView>
  </sheetViews>
  <sheetFormatPr defaultColWidth="8.5703125" defaultRowHeight="15" x14ac:dyDescent="0.25"/>
  <cols>
    <col min="1" max="1" width="8.5703125" style="2"/>
    <col min="2" max="2" width="10.85546875" style="2" customWidth="1"/>
    <col min="3" max="16384" width="8.5703125" style="2"/>
  </cols>
  <sheetData>
    <row r="2" spans="2:16" x14ac:dyDescent="0.25">
      <c r="B2" s="7" t="s">
        <v>191</v>
      </c>
    </row>
    <row r="4" spans="2:16" x14ac:dyDescent="0.25">
      <c r="K4" s="17"/>
      <c r="L4" s="36" t="s">
        <v>72</v>
      </c>
      <c r="M4" s="36"/>
      <c r="N4" s="36" t="s">
        <v>73</v>
      </c>
      <c r="O4" s="36"/>
      <c r="P4" s="37" t="s">
        <v>74</v>
      </c>
    </row>
    <row r="5" spans="2:16" x14ac:dyDescent="0.25">
      <c r="K5" s="17"/>
      <c r="L5" s="19" t="s">
        <v>57</v>
      </c>
      <c r="M5" s="19" t="s">
        <v>58</v>
      </c>
      <c r="N5" s="19" t="s">
        <v>57</v>
      </c>
      <c r="O5" s="19" t="s">
        <v>58</v>
      </c>
      <c r="P5" s="37"/>
    </row>
    <row r="6" spans="2:16" x14ac:dyDescent="0.25">
      <c r="K6" s="19" t="s">
        <v>75</v>
      </c>
      <c r="L6" s="21">
        <v>13632.6</v>
      </c>
      <c r="M6" s="21">
        <v>13495.3</v>
      </c>
      <c r="N6" s="21">
        <v>20257.900000000001</v>
      </c>
      <c r="O6" s="21">
        <v>23636</v>
      </c>
      <c r="P6" s="21">
        <f t="shared" ref="P6:P15" si="0">N6+O6</f>
        <v>43893.9</v>
      </c>
    </row>
    <row r="7" spans="2:16" x14ac:dyDescent="0.25">
      <c r="K7" s="19" t="s">
        <v>77</v>
      </c>
      <c r="L7" s="21">
        <v>8092.8</v>
      </c>
      <c r="M7" s="21">
        <v>17219.3</v>
      </c>
      <c r="N7" s="21">
        <v>11838.7</v>
      </c>
      <c r="O7" s="21">
        <v>20374.099999999999</v>
      </c>
      <c r="P7" s="21">
        <f t="shared" si="0"/>
        <v>32212.799999999999</v>
      </c>
    </row>
    <row r="8" spans="2:16" x14ac:dyDescent="0.25">
      <c r="K8" s="19" t="s">
        <v>78</v>
      </c>
      <c r="L8" s="21">
        <v>14710.5</v>
      </c>
      <c r="M8" s="21">
        <v>17162</v>
      </c>
      <c r="N8" s="21">
        <v>16165.4</v>
      </c>
      <c r="O8" s="21">
        <v>16022.4</v>
      </c>
      <c r="P8" s="21">
        <f t="shared" si="0"/>
        <v>32187.8</v>
      </c>
    </row>
    <row r="9" spans="2:16" x14ac:dyDescent="0.25">
      <c r="K9" s="19" t="s">
        <v>79</v>
      </c>
      <c r="L9" s="21">
        <v>22459.1</v>
      </c>
      <c r="M9" s="21">
        <v>2664.9</v>
      </c>
      <c r="N9" s="21">
        <v>20768.099999999999</v>
      </c>
      <c r="O9" s="21">
        <v>2540.8000000000002</v>
      </c>
      <c r="P9" s="21">
        <f t="shared" si="0"/>
        <v>23308.899999999998</v>
      </c>
    </row>
    <row r="10" spans="2:16" x14ac:dyDescent="0.25">
      <c r="K10" s="19" t="s">
        <v>80</v>
      </c>
      <c r="L10" s="21">
        <v>6241</v>
      </c>
      <c r="M10" s="21">
        <v>13032.9</v>
      </c>
      <c r="N10" s="21">
        <v>6788.4</v>
      </c>
      <c r="O10" s="21">
        <v>13369.6</v>
      </c>
      <c r="P10" s="21">
        <f t="shared" si="0"/>
        <v>20158</v>
      </c>
    </row>
    <row r="11" spans="2:16" x14ac:dyDescent="0.25">
      <c r="K11" s="19" t="s">
        <v>81</v>
      </c>
      <c r="L11" s="21">
        <v>8066.3</v>
      </c>
      <c r="M11" s="21">
        <v>9799.2000000000007</v>
      </c>
      <c r="N11" s="21">
        <v>8023.6</v>
      </c>
      <c r="O11" s="21">
        <v>9159.6</v>
      </c>
      <c r="P11" s="21">
        <f t="shared" si="0"/>
        <v>17183.2</v>
      </c>
    </row>
    <row r="12" spans="2:16" x14ac:dyDescent="0.25">
      <c r="K12" s="19" t="s">
        <v>83</v>
      </c>
      <c r="L12" s="21">
        <v>12927.1</v>
      </c>
      <c r="M12" s="21">
        <v>2727.7</v>
      </c>
      <c r="N12" s="21">
        <v>12600.7</v>
      </c>
      <c r="O12" s="21">
        <v>2785.2</v>
      </c>
      <c r="P12" s="21">
        <f t="shared" si="0"/>
        <v>15385.900000000001</v>
      </c>
    </row>
    <row r="13" spans="2:16" x14ac:dyDescent="0.25">
      <c r="K13" s="19" t="s">
        <v>76</v>
      </c>
      <c r="L13" s="21">
        <v>9082.7999999999993</v>
      </c>
      <c r="M13" s="21">
        <v>4527.5</v>
      </c>
      <c r="N13" s="21">
        <v>6732.8</v>
      </c>
      <c r="O13" s="21">
        <v>3635</v>
      </c>
      <c r="P13" s="21">
        <f t="shared" si="0"/>
        <v>10367.799999999999</v>
      </c>
    </row>
    <row r="14" spans="2:16" x14ac:dyDescent="0.25">
      <c r="K14" s="19" t="s">
        <v>82</v>
      </c>
      <c r="L14" s="21">
        <v>5619.2</v>
      </c>
      <c r="M14" s="21">
        <v>3465.7</v>
      </c>
      <c r="N14" s="21">
        <v>4213.3999999999996</v>
      </c>
      <c r="O14" s="21">
        <v>1695</v>
      </c>
      <c r="P14" s="21">
        <f t="shared" si="0"/>
        <v>5908.4</v>
      </c>
    </row>
    <row r="15" spans="2:16" x14ac:dyDescent="0.25">
      <c r="K15" s="19" t="s">
        <v>84</v>
      </c>
      <c r="L15" s="21">
        <v>1197.4000000000001</v>
      </c>
      <c r="M15" s="21">
        <v>103.6</v>
      </c>
      <c r="N15" s="21">
        <v>1053.0999999999999</v>
      </c>
      <c r="O15" s="21">
        <v>132.4</v>
      </c>
      <c r="P15" s="21">
        <f t="shared" si="0"/>
        <v>1185.5</v>
      </c>
    </row>
    <row r="29" spans="2:10" x14ac:dyDescent="0.25">
      <c r="J29" s="8" t="s">
        <v>171</v>
      </c>
    </row>
    <row r="30" spans="2:10" x14ac:dyDescent="0.25">
      <c r="B30" s="16" t="s">
        <v>180</v>
      </c>
    </row>
    <row r="31" spans="2:10" x14ac:dyDescent="0.25">
      <c r="B31" s="16" t="s">
        <v>190</v>
      </c>
    </row>
  </sheetData>
  <mergeCells count="3">
    <mergeCell ref="L4:M4"/>
    <mergeCell ref="N4:O4"/>
    <mergeCell ref="P4:P5"/>
  </mergeCell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C0107-CB38-472E-B5C9-A10233E01379}">
  <dimension ref="B2:Q38"/>
  <sheetViews>
    <sheetView showGridLines="0" workbookViewId="0">
      <selection activeCell="B3" sqref="B3"/>
    </sheetView>
  </sheetViews>
  <sheetFormatPr defaultColWidth="8.5703125" defaultRowHeight="15" x14ac:dyDescent="0.25"/>
  <cols>
    <col min="1" max="1" width="8.5703125" style="2"/>
    <col min="2" max="2" width="7.5703125" style="2" customWidth="1"/>
    <col min="3" max="16384" width="8.5703125" style="2"/>
  </cols>
  <sheetData>
    <row r="2" spans="2:17" x14ac:dyDescent="0.25">
      <c r="B2" s="7" t="s">
        <v>192</v>
      </c>
    </row>
    <row r="4" spans="2:17" x14ac:dyDescent="0.25">
      <c r="L4" s="19" t="s">
        <v>53</v>
      </c>
      <c r="M4" s="19" t="s">
        <v>72</v>
      </c>
      <c r="N4" s="19" t="s">
        <v>72</v>
      </c>
      <c r="O4" s="19" t="s">
        <v>73</v>
      </c>
      <c r="P4" s="19" t="s">
        <v>73</v>
      </c>
      <c r="Q4" s="19"/>
    </row>
    <row r="5" spans="2:17" x14ac:dyDescent="0.25">
      <c r="L5" s="19" t="s">
        <v>56</v>
      </c>
      <c r="M5" s="17" t="s">
        <v>57</v>
      </c>
      <c r="N5" s="17" t="s">
        <v>58</v>
      </c>
      <c r="O5" s="17" t="s">
        <v>57</v>
      </c>
      <c r="P5" s="17" t="s">
        <v>58</v>
      </c>
      <c r="Q5" s="17" t="s">
        <v>85</v>
      </c>
    </row>
    <row r="6" spans="2:17" x14ac:dyDescent="0.25">
      <c r="L6" s="19" t="s">
        <v>34</v>
      </c>
      <c r="M6" s="17">
        <v>21622</v>
      </c>
      <c r="N6" s="17">
        <v>9302.5</v>
      </c>
      <c r="O6" s="17">
        <v>22309.599999999999</v>
      </c>
      <c r="P6" s="17">
        <v>9840.2000000000007</v>
      </c>
      <c r="Q6" s="17">
        <f t="shared" ref="Q6:Q25" si="0">O6+P6</f>
        <v>32149.8</v>
      </c>
    </row>
    <row r="7" spans="2:17" x14ac:dyDescent="0.25">
      <c r="L7" s="19" t="s">
        <v>35</v>
      </c>
      <c r="M7" s="17">
        <v>13294.6</v>
      </c>
      <c r="N7" s="17">
        <v>13000.8</v>
      </c>
      <c r="O7" s="17">
        <v>13954.2</v>
      </c>
      <c r="P7" s="17">
        <v>13553.1</v>
      </c>
      <c r="Q7" s="17">
        <f t="shared" si="0"/>
        <v>27507.300000000003</v>
      </c>
    </row>
    <row r="8" spans="2:17" x14ac:dyDescent="0.25">
      <c r="L8" s="19" t="s">
        <v>36</v>
      </c>
      <c r="M8" s="17">
        <v>4030.3</v>
      </c>
      <c r="N8" s="17">
        <v>14327.7</v>
      </c>
      <c r="O8" s="17">
        <v>4911.6000000000004</v>
      </c>
      <c r="P8" s="17">
        <v>17487.8</v>
      </c>
      <c r="Q8" s="17">
        <f t="shared" si="0"/>
        <v>22399.4</v>
      </c>
    </row>
    <row r="9" spans="2:17" x14ac:dyDescent="0.25">
      <c r="L9" s="19" t="s">
        <v>37</v>
      </c>
      <c r="M9" s="17">
        <v>3680.9</v>
      </c>
      <c r="N9" s="17">
        <v>9146.1</v>
      </c>
      <c r="O9" s="17">
        <v>4155.2</v>
      </c>
      <c r="P9" s="17">
        <v>10854.7</v>
      </c>
      <c r="Q9" s="17">
        <f t="shared" si="0"/>
        <v>15009.900000000001</v>
      </c>
    </row>
    <row r="10" spans="2:17" x14ac:dyDescent="0.25">
      <c r="L10" s="19" t="s">
        <v>38</v>
      </c>
      <c r="M10" s="17">
        <v>7411.4</v>
      </c>
      <c r="N10" s="17">
        <v>6239.5</v>
      </c>
      <c r="O10" s="17">
        <v>7183</v>
      </c>
      <c r="P10" s="17">
        <v>7039.4</v>
      </c>
      <c r="Q10" s="17">
        <f t="shared" si="0"/>
        <v>14222.4</v>
      </c>
    </row>
    <row r="11" spans="2:17" x14ac:dyDescent="0.25">
      <c r="L11" s="19" t="s">
        <v>39</v>
      </c>
      <c r="M11" s="17">
        <v>13000.9</v>
      </c>
      <c r="N11" s="17">
        <v>1227.2</v>
      </c>
      <c r="O11" s="17">
        <v>12258.9</v>
      </c>
      <c r="P11" s="17">
        <v>1420.7</v>
      </c>
      <c r="Q11" s="17">
        <f t="shared" si="0"/>
        <v>13679.6</v>
      </c>
    </row>
    <row r="12" spans="2:17" x14ac:dyDescent="0.25">
      <c r="L12" s="19" t="s">
        <v>87</v>
      </c>
      <c r="M12" s="17">
        <v>4626.7</v>
      </c>
      <c r="N12" s="17">
        <v>4199.2</v>
      </c>
      <c r="O12" s="17">
        <v>6036.2</v>
      </c>
      <c r="P12" s="17">
        <v>5784.1</v>
      </c>
      <c r="Q12" s="17">
        <f t="shared" si="0"/>
        <v>11820.3</v>
      </c>
    </row>
    <row r="13" spans="2:17" x14ac:dyDescent="0.25">
      <c r="L13" s="19" t="s">
        <v>40</v>
      </c>
      <c r="M13" s="17">
        <v>7365.8</v>
      </c>
      <c r="N13" s="17">
        <v>2158.6999999999998</v>
      </c>
      <c r="O13" s="17">
        <v>8367.7999999999993</v>
      </c>
      <c r="P13" s="17">
        <v>2407</v>
      </c>
      <c r="Q13" s="17">
        <f t="shared" si="0"/>
        <v>10774.8</v>
      </c>
    </row>
    <row r="14" spans="2:17" x14ac:dyDescent="0.25">
      <c r="L14" s="19" t="s">
        <v>88</v>
      </c>
      <c r="M14" s="17">
        <v>3631.4</v>
      </c>
      <c r="N14" s="17">
        <v>4452.1000000000004</v>
      </c>
      <c r="O14" s="17">
        <v>4277.6000000000004</v>
      </c>
      <c r="P14" s="17">
        <v>4835.8</v>
      </c>
      <c r="Q14" s="17">
        <f t="shared" si="0"/>
        <v>9113.4000000000015</v>
      </c>
    </row>
    <row r="15" spans="2:17" x14ac:dyDescent="0.25">
      <c r="L15" s="19" t="s">
        <v>89</v>
      </c>
      <c r="M15" s="17">
        <v>3561.8</v>
      </c>
      <c r="N15" s="17">
        <v>3442.5</v>
      </c>
      <c r="O15" s="17">
        <v>4290.8999999999996</v>
      </c>
      <c r="P15" s="17">
        <v>4039.6</v>
      </c>
      <c r="Q15" s="17">
        <f t="shared" si="0"/>
        <v>8330.5</v>
      </c>
    </row>
    <row r="16" spans="2:17" x14ac:dyDescent="0.25">
      <c r="L16" s="19" t="s">
        <v>43</v>
      </c>
      <c r="M16" s="17">
        <v>3484.9</v>
      </c>
      <c r="N16" s="17">
        <v>1667.9</v>
      </c>
      <c r="O16" s="17">
        <v>5207.3</v>
      </c>
      <c r="P16" s="17">
        <v>2270.8000000000002</v>
      </c>
      <c r="Q16" s="17">
        <f t="shared" si="0"/>
        <v>7478.1</v>
      </c>
    </row>
    <row r="17" spans="12:17" x14ac:dyDescent="0.25">
      <c r="L17" s="19" t="s">
        <v>86</v>
      </c>
      <c r="M17" s="17">
        <v>6712.1</v>
      </c>
      <c r="N17" s="17">
        <v>4144.1000000000004</v>
      </c>
      <c r="O17" s="17">
        <v>5104.8999999999996</v>
      </c>
      <c r="P17" s="17">
        <v>2308.4</v>
      </c>
      <c r="Q17" s="17">
        <f t="shared" si="0"/>
        <v>7413.2999999999993</v>
      </c>
    </row>
    <row r="18" spans="12:17" x14ac:dyDescent="0.25">
      <c r="L18" s="19" t="s">
        <v>45</v>
      </c>
      <c r="M18" s="17">
        <v>2544</v>
      </c>
      <c r="N18" s="17">
        <v>2754.2</v>
      </c>
      <c r="O18" s="17">
        <v>2644.4</v>
      </c>
      <c r="P18" s="17">
        <v>2897</v>
      </c>
      <c r="Q18" s="17">
        <f t="shared" si="0"/>
        <v>5541.4</v>
      </c>
    </row>
    <row r="19" spans="12:17" x14ac:dyDescent="0.25">
      <c r="L19" s="19" t="s">
        <v>46</v>
      </c>
      <c r="M19" s="17">
        <v>1514</v>
      </c>
      <c r="N19" s="17">
        <v>3041</v>
      </c>
      <c r="O19" s="17">
        <v>1951.4</v>
      </c>
      <c r="P19" s="17">
        <v>3458.6</v>
      </c>
      <c r="Q19" s="17">
        <f t="shared" si="0"/>
        <v>5410</v>
      </c>
    </row>
    <row r="20" spans="12:17" x14ac:dyDescent="0.25">
      <c r="L20" s="19" t="s">
        <v>47</v>
      </c>
      <c r="M20" s="17">
        <v>1407.8</v>
      </c>
      <c r="N20" s="17">
        <v>1307.3</v>
      </c>
      <c r="O20" s="17">
        <v>1768.8</v>
      </c>
      <c r="P20" s="17">
        <v>1655.1</v>
      </c>
      <c r="Q20" s="17">
        <f t="shared" si="0"/>
        <v>3423.8999999999996</v>
      </c>
    </row>
    <row r="21" spans="12:17" x14ac:dyDescent="0.25">
      <c r="L21" s="19" t="s">
        <v>48</v>
      </c>
      <c r="M21" s="17">
        <v>255.1</v>
      </c>
      <c r="N21" s="17">
        <v>2245</v>
      </c>
      <c r="O21" s="17">
        <v>214</v>
      </c>
      <c r="P21" s="17">
        <v>1690.4</v>
      </c>
      <c r="Q21" s="17">
        <f t="shared" si="0"/>
        <v>1904.4</v>
      </c>
    </row>
    <row r="22" spans="12:17" x14ac:dyDescent="0.25">
      <c r="L22" s="19" t="s">
        <v>49</v>
      </c>
      <c r="M22" s="17">
        <v>686.9</v>
      </c>
      <c r="N22" s="17">
        <v>700</v>
      </c>
      <c r="O22" s="17">
        <v>907.7</v>
      </c>
      <c r="P22" s="17">
        <v>917.3</v>
      </c>
      <c r="Q22" s="17">
        <f t="shared" si="0"/>
        <v>1825</v>
      </c>
    </row>
    <row r="23" spans="12:17" x14ac:dyDescent="0.25">
      <c r="L23" s="19" t="s">
        <v>50</v>
      </c>
      <c r="M23" s="17">
        <v>1106.2</v>
      </c>
      <c r="N23" s="17">
        <v>272.2</v>
      </c>
      <c r="O23" s="17">
        <v>1304.7</v>
      </c>
      <c r="P23" s="17">
        <v>371.8</v>
      </c>
      <c r="Q23" s="17">
        <f t="shared" si="0"/>
        <v>1676.5</v>
      </c>
    </row>
    <row r="24" spans="12:17" x14ac:dyDescent="0.25">
      <c r="L24" s="19" t="s">
        <v>90</v>
      </c>
      <c r="M24" s="17">
        <v>1155.8</v>
      </c>
      <c r="N24" s="17">
        <v>320.10000000000002</v>
      </c>
      <c r="O24" s="17">
        <v>1098.0999999999999</v>
      </c>
      <c r="P24" s="17">
        <v>398.3</v>
      </c>
      <c r="Q24" s="17">
        <f t="shared" si="0"/>
        <v>1496.3999999999999</v>
      </c>
    </row>
    <row r="25" spans="12:17" x14ac:dyDescent="0.25">
      <c r="L25" s="19" t="s">
        <v>52</v>
      </c>
      <c r="M25" s="17">
        <v>648.29999999999995</v>
      </c>
      <c r="N25" s="17">
        <v>87.4</v>
      </c>
      <c r="O25" s="17">
        <v>484.4</v>
      </c>
      <c r="P25" s="17">
        <v>78.8</v>
      </c>
      <c r="Q25" s="17">
        <f t="shared" si="0"/>
        <v>563.19999999999993</v>
      </c>
    </row>
    <row r="36" spans="2:11" x14ac:dyDescent="0.25">
      <c r="K36" s="8" t="s">
        <v>171</v>
      </c>
    </row>
    <row r="37" spans="2:11" x14ac:dyDescent="0.25">
      <c r="B37" s="9" t="s">
        <v>181</v>
      </c>
    </row>
    <row r="38" spans="2:11" x14ac:dyDescent="0.25">
      <c r="B38" s="9" t="s">
        <v>162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B76DA-DAFA-4585-B1D7-3F7ACDE8EAA2}">
  <dimension ref="A2:Q38"/>
  <sheetViews>
    <sheetView showGridLines="0" workbookViewId="0">
      <selection activeCell="B3" sqref="B3"/>
    </sheetView>
  </sheetViews>
  <sheetFormatPr defaultColWidth="8.5703125" defaultRowHeight="15" x14ac:dyDescent="0.25"/>
  <cols>
    <col min="1" max="16384" width="8.5703125" style="2"/>
  </cols>
  <sheetData>
    <row r="2" spans="2:17" x14ac:dyDescent="0.25">
      <c r="B2" s="7" t="s">
        <v>193</v>
      </c>
    </row>
    <row r="4" spans="2:17" x14ac:dyDescent="0.25">
      <c r="M4" s="19" t="s">
        <v>53</v>
      </c>
      <c r="N4" s="36" t="s">
        <v>72</v>
      </c>
      <c r="O4" s="36"/>
      <c r="P4" s="36" t="s">
        <v>73</v>
      </c>
      <c r="Q4" s="36"/>
    </row>
    <row r="5" spans="2:17" x14ac:dyDescent="0.25">
      <c r="M5" s="19"/>
      <c r="N5" s="19" t="s">
        <v>57</v>
      </c>
      <c r="O5" s="19" t="s">
        <v>58</v>
      </c>
      <c r="P5" s="19" t="s">
        <v>57</v>
      </c>
      <c r="Q5" s="19" t="s">
        <v>58</v>
      </c>
    </row>
    <row r="6" spans="2:17" x14ac:dyDescent="0.25">
      <c r="M6" s="19" t="s">
        <v>17</v>
      </c>
      <c r="N6" s="22">
        <v>9.4E-2</v>
      </c>
      <c r="O6" s="22">
        <v>5.5999999999999994E-2</v>
      </c>
      <c r="P6" s="22">
        <v>0.126</v>
      </c>
      <c r="Q6" s="22">
        <v>7.0999999999999994E-2</v>
      </c>
    </row>
    <row r="7" spans="2:17" x14ac:dyDescent="0.25">
      <c r="M7" s="19" t="s">
        <v>12</v>
      </c>
      <c r="N7" s="22">
        <v>3.7000000000000005E-2</v>
      </c>
      <c r="O7" s="22">
        <v>3.1E-2</v>
      </c>
      <c r="P7" s="22">
        <v>8.199999999999999E-2</v>
      </c>
      <c r="Q7" s="22">
        <v>5.5E-2</v>
      </c>
    </row>
    <row r="8" spans="2:17" x14ac:dyDescent="0.25">
      <c r="M8" s="19" t="s">
        <v>68</v>
      </c>
      <c r="N8" s="22">
        <v>6.4000000000000001E-2</v>
      </c>
      <c r="O8" s="22">
        <v>3.1E-2</v>
      </c>
      <c r="P8" s="22">
        <v>0.09</v>
      </c>
      <c r="Q8" s="22">
        <v>4.0999999999999995E-2</v>
      </c>
    </row>
    <row r="9" spans="2:17" x14ac:dyDescent="0.25">
      <c r="M9" s="19" t="s">
        <v>18</v>
      </c>
      <c r="N9" s="22">
        <v>7.4999999999999997E-2</v>
      </c>
      <c r="O9" s="22">
        <v>4.2000000000000003E-2</v>
      </c>
      <c r="P9" s="22">
        <v>8.6999999999999994E-2</v>
      </c>
      <c r="Q9" s="22">
        <v>4.2000000000000003E-2</v>
      </c>
    </row>
    <row r="10" spans="2:17" x14ac:dyDescent="0.25">
      <c r="M10" s="19" t="s">
        <v>16</v>
      </c>
      <c r="N10" s="22">
        <v>5.2999999999999999E-2</v>
      </c>
      <c r="O10" s="22">
        <v>4.5999999999999999E-2</v>
      </c>
      <c r="P10" s="22">
        <v>7.4999999999999997E-2</v>
      </c>
      <c r="Q10" s="22">
        <v>5.0999999999999997E-2</v>
      </c>
    </row>
    <row r="11" spans="2:17" x14ac:dyDescent="0.25">
      <c r="M11" s="19" t="s">
        <v>7</v>
      </c>
      <c r="N11" s="22">
        <v>5.7000000000000002E-2</v>
      </c>
      <c r="O11" s="22">
        <v>4.2999999999999997E-2</v>
      </c>
      <c r="P11" s="22">
        <v>7.4999999999999997E-2</v>
      </c>
      <c r="Q11" s="22">
        <v>5.2000000000000005E-2</v>
      </c>
    </row>
    <row r="12" spans="2:17" x14ac:dyDescent="0.25">
      <c r="M12" s="19" t="s">
        <v>19</v>
      </c>
      <c r="N12" s="22">
        <v>7.0000000000000007E-2</v>
      </c>
      <c r="O12" s="22">
        <v>3.7000000000000005E-2</v>
      </c>
      <c r="P12" s="22">
        <v>0.08</v>
      </c>
      <c r="Q12" s="22">
        <v>0.04</v>
      </c>
    </row>
    <row r="13" spans="2:17" x14ac:dyDescent="0.25">
      <c r="M13" s="19" t="s">
        <v>5</v>
      </c>
      <c r="N13" s="22">
        <v>4.9000000000000002E-2</v>
      </c>
      <c r="O13" s="22">
        <v>5.4000000000000006E-2</v>
      </c>
      <c r="P13" s="22">
        <v>7.4999999999999997E-2</v>
      </c>
      <c r="Q13" s="22">
        <v>4.2000000000000003E-2</v>
      </c>
    </row>
    <row r="14" spans="2:17" x14ac:dyDescent="0.25">
      <c r="M14" s="19" t="s">
        <v>2</v>
      </c>
      <c r="N14" s="22">
        <v>0.05</v>
      </c>
      <c r="O14" s="22">
        <v>0.03</v>
      </c>
      <c r="P14" s="22">
        <v>7.9000000000000001E-2</v>
      </c>
      <c r="Q14" s="22">
        <v>3.7999999999999999E-2</v>
      </c>
    </row>
    <row r="15" spans="2:17" x14ac:dyDescent="0.25">
      <c r="M15" s="19" t="s">
        <v>14</v>
      </c>
      <c r="N15" s="22">
        <v>5.7999999999999996E-2</v>
      </c>
      <c r="O15" s="22">
        <v>3.4000000000000002E-2</v>
      </c>
      <c r="P15" s="22">
        <v>7.5999999999999998E-2</v>
      </c>
      <c r="Q15" s="22">
        <v>3.7000000000000005E-2</v>
      </c>
    </row>
    <row r="16" spans="2:17" x14ac:dyDescent="0.25">
      <c r="M16" s="19" t="s">
        <v>23</v>
      </c>
      <c r="N16" s="22">
        <v>5.7000000000000002E-2</v>
      </c>
      <c r="O16" s="22">
        <v>1.9E-2</v>
      </c>
      <c r="P16" s="22">
        <v>7.8E-2</v>
      </c>
      <c r="Q16" s="22">
        <v>3.1E-2</v>
      </c>
    </row>
    <row r="17" spans="1:17" x14ac:dyDescent="0.25">
      <c r="M17" s="19" t="s">
        <v>24</v>
      </c>
      <c r="N17" s="22">
        <v>4.8000000000000001E-2</v>
      </c>
      <c r="O17" s="22">
        <v>3.7000000000000005E-2</v>
      </c>
      <c r="P17" s="22">
        <v>6.7000000000000004E-2</v>
      </c>
      <c r="Q17" s="22">
        <v>3.7000000000000005E-2</v>
      </c>
    </row>
    <row r="18" spans="1:17" x14ac:dyDescent="0.25">
      <c r="M18" s="19" t="s">
        <v>21</v>
      </c>
      <c r="N18" s="22">
        <v>5.2999999999999999E-2</v>
      </c>
      <c r="O18" s="22">
        <v>3.1E-2</v>
      </c>
      <c r="P18" s="22">
        <v>6.8000000000000005E-2</v>
      </c>
      <c r="Q18" s="22">
        <v>3.7999999999999999E-2</v>
      </c>
    </row>
    <row r="19" spans="1:17" x14ac:dyDescent="0.25">
      <c r="M19" s="19" t="s">
        <v>6</v>
      </c>
      <c r="N19" s="22">
        <v>4.4000000000000004E-2</v>
      </c>
      <c r="O19" s="22">
        <v>2.1000000000000001E-2</v>
      </c>
      <c r="P19" s="22">
        <v>6.9000000000000006E-2</v>
      </c>
      <c r="Q19" s="22">
        <v>3.7999999999999999E-2</v>
      </c>
    </row>
    <row r="20" spans="1:17" x14ac:dyDescent="0.25">
      <c r="M20" s="19" t="s">
        <v>22</v>
      </c>
      <c r="N20" s="22">
        <v>0.04</v>
      </c>
      <c r="O20" s="22">
        <v>3.6000000000000004E-2</v>
      </c>
      <c r="P20" s="22">
        <v>6.3E-2</v>
      </c>
      <c r="Q20" s="22">
        <v>0.04</v>
      </c>
    </row>
    <row r="21" spans="1:17" x14ac:dyDescent="0.25">
      <c r="M21" s="19" t="s">
        <v>8</v>
      </c>
      <c r="N21" s="22">
        <v>4.5999999999999999E-2</v>
      </c>
      <c r="O21" s="22">
        <v>2.5000000000000001E-2</v>
      </c>
      <c r="P21" s="22">
        <v>6.4000000000000001E-2</v>
      </c>
      <c r="Q21" s="22">
        <v>3.6000000000000004E-2</v>
      </c>
    </row>
    <row r="22" spans="1:17" x14ac:dyDescent="0.25">
      <c r="M22" s="19" t="s">
        <v>10</v>
      </c>
      <c r="N22" s="22">
        <v>2.6000000000000002E-2</v>
      </c>
      <c r="O22" s="22">
        <v>1.6E-2</v>
      </c>
      <c r="P22" s="22">
        <v>0.06</v>
      </c>
      <c r="Q22" s="22">
        <v>3.5000000000000003E-2</v>
      </c>
    </row>
    <row r="23" spans="1:17" x14ac:dyDescent="0.25">
      <c r="M23" s="19" t="s">
        <v>26</v>
      </c>
      <c r="N23" s="22">
        <v>3.1E-2</v>
      </c>
      <c r="O23" s="22">
        <v>2.8999999999999998E-2</v>
      </c>
      <c r="P23" s="22">
        <v>5.2999999999999999E-2</v>
      </c>
      <c r="Q23" s="22">
        <v>4.2000000000000003E-2</v>
      </c>
    </row>
    <row r="24" spans="1:17" x14ac:dyDescent="0.25">
      <c r="M24" s="19" t="s">
        <v>3</v>
      </c>
      <c r="N24" s="22">
        <v>2.4E-2</v>
      </c>
      <c r="O24" s="22">
        <v>1.4999999999999999E-2</v>
      </c>
      <c r="P24" s="22">
        <v>5.7999999999999996E-2</v>
      </c>
      <c r="Q24" s="22">
        <v>3.5000000000000003E-2</v>
      </c>
    </row>
    <row r="25" spans="1:17" x14ac:dyDescent="0.25">
      <c r="M25" s="19" t="s">
        <v>15</v>
      </c>
      <c r="N25" s="22">
        <v>0.04</v>
      </c>
      <c r="O25" s="22">
        <v>2.6000000000000002E-2</v>
      </c>
      <c r="P25" s="22">
        <v>5.5E-2</v>
      </c>
      <c r="Q25" s="22">
        <v>3.2000000000000001E-2</v>
      </c>
    </row>
    <row r="26" spans="1:17" x14ac:dyDescent="0.25">
      <c r="M26" s="19" t="s">
        <v>11</v>
      </c>
      <c r="N26" s="22">
        <v>4.9000000000000002E-2</v>
      </c>
      <c r="O26" s="22">
        <v>2.8999999999999998E-2</v>
      </c>
      <c r="P26" s="22">
        <v>5.7000000000000002E-2</v>
      </c>
      <c r="Q26" s="22">
        <v>0.03</v>
      </c>
    </row>
    <row r="27" spans="1:17" x14ac:dyDescent="0.25">
      <c r="M27" s="19" t="s">
        <v>1</v>
      </c>
      <c r="N27" s="22">
        <v>2.7000000000000003E-2</v>
      </c>
      <c r="O27" s="22">
        <v>1.8000000000000002E-2</v>
      </c>
      <c r="P27" s="22">
        <v>5.5E-2</v>
      </c>
      <c r="Q27" s="22">
        <v>3.2000000000000001E-2</v>
      </c>
    </row>
    <row r="28" spans="1:17" x14ac:dyDescent="0.25">
      <c r="M28" s="19" t="s">
        <v>13</v>
      </c>
      <c r="N28" s="22">
        <v>3.1E-2</v>
      </c>
      <c r="O28" s="22">
        <v>2.1000000000000001E-2</v>
      </c>
      <c r="P28" s="22">
        <v>5.0999999999999997E-2</v>
      </c>
      <c r="Q28" s="22">
        <v>2.7999999999999997E-2</v>
      </c>
    </row>
    <row r="29" spans="1:17" x14ac:dyDescent="0.25">
      <c r="K29" s="8" t="s">
        <v>171</v>
      </c>
      <c r="M29" s="19" t="s">
        <v>20</v>
      </c>
      <c r="N29" s="22">
        <v>3.7000000000000005E-2</v>
      </c>
      <c r="O29" s="22">
        <v>2.6000000000000002E-2</v>
      </c>
      <c r="P29" s="22">
        <v>4.8000000000000001E-2</v>
      </c>
      <c r="Q29" s="22">
        <v>0.03</v>
      </c>
    </row>
    <row r="30" spans="1:17" x14ac:dyDescent="0.25">
      <c r="A30" s="34"/>
      <c r="B30" s="28" t="s">
        <v>182</v>
      </c>
      <c r="C30" s="34"/>
      <c r="D30" s="34"/>
      <c r="E30" s="34"/>
      <c r="F30" s="34"/>
      <c r="G30" s="34"/>
      <c r="H30" s="34"/>
      <c r="I30" s="34"/>
      <c r="J30" s="34"/>
      <c r="K30" s="34"/>
      <c r="M30" s="19" t="s">
        <v>9</v>
      </c>
      <c r="N30" s="22">
        <v>0.03</v>
      </c>
      <c r="O30" s="22">
        <v>2.3E-2</v>
      </c>
      <c r="P30" s="22">
        <v>4.4000000000000004E-2</v>
      </c>
      <c r="Q30" s="22">
        <v>2.5000000000000001E-2</v>
      </c>
    </row>
    <row r="31" spans="1:17" x14ac:dyDescent="0.25">
      <c r="A31" s="34"/>
      <c r="B31" s="28" t="s">
        <v>169</v>
      </c>
      <c r="C31" s="34"/>
      <c r="D31" s="34"/>
      <c r="E31" s="34"/>
      <c r="F31" s="34"/>
      <c r="G31" s="34"/>
      <c r="H31" s="34"/>
      <c r="I31" s="34"/>
      <c r="J31" s="34"/>
      <c r="K31" s="34"/>
      <c r="M31" s="19" t="s">
        <v>4</v>
      </c>
      <c r="N31" s="22">
        <v>0.02</v>
      </c>
      <c r="O31" s="22">
        <v>1.4999999999999999E-2</v>
      </c>
      <c r="P31" s="22">
        <v>3.7999999999999999E-2</v>
      </c>
      <c r="Q31" s="22">
        <v>2.7999999999999997E-2</v>
      </c>
    </row>
    <row r="32" spans="1:17" x14ac:dyDescent="0.25">
      <c r="A32" s="34"/>
      <c r="B32" s="28" t="s">
        <v>163</v>
      </c>
      <c r="C32" s="34"/>
      <c r="D32" s="34"/>
      <c r="E32" s="34"/>
      <c r="F32" s="34"/>
      <c r="G32" s="34"/>
      <c r="H32" s="34"/>
      <c r="I32" s="34"/>
      <c r="J32" s="34"/>
      <c r="K32" s="34"/>
      <c r="M32" s="19" t="s">
        <v>25</v>
      </c>
      <c r="N32" s="22">
        <v>2.5000000000000001E-2</v>
      </c>
      <c r="O32" s="22">
        <v>0.02</v>
      </c>
      <c r="P32" s="22">
        <v>3.7000000000000005E-2</v>
      </c>
      <c r="Q32" s="22">
        <v>2.8999999999999998E-2</v>
      </c>
    </row>
    <row r="33" spans="2:17" x14ac:dyDescent="0.25">
      <c r="B33" s="33"/>
      <c r="C33" s="33"/>
      <c r="D33" s="33"/>
      <c r="E33" s="33"/>
      <c r="F33" s="33"/>
      <c r="G33" s="33"/>
      <c r="H33" s="33"/>
      <c r="I33" s="33"/>
      <c r="J33" s="33"/>
      <c r="K33" s="33"/>
      <c r="M33" s="19"/>
      <c r="N33" s="23"/>
      <c r="O33" s="23"/>
      <c r="P33" s="23"/>
      <c r="Q33" s="23"/>
    </row>
    <row r="34" spans="2:17" x14ac:dyDescent="0.25">
      <c r="M34" s="19" t="s">
        <v>69</v>
      </c>
      <c r="N34" s="22">
        <v>6.8000000000000005E-2</v>
      </c>
      <c r="O34" s="22">
        <v>0.04</v>
      </c>
      <c r="P34" s="22">
        <v>8.1000000000000003E-2</v>
      </c>
      <c r="Q34" s="22">
        <v>3.9E-2</v>
      </c>
    </row>
    <row r="35" spans="2:17" x14ac:dyDescent="0.25">
      <c r="M35" s="19" t="s">
        <v>71</v>
      </c>
      <c r="N35" s="22">
        <v>6.3E-2</v>
      </c>
      <c r="O35" s="22">
        <v>3.5000000000000003E-2</v>
      </c>
      <c r="P35" s="22">
        <v>6.6000000000000003E-2</v>
      </c>
      <c r="Q35" s="22">
        <v>4.0999999999999995E-2</v>
      </c>
    </row>
    <row r="36" spans="2:17" x14ac:dyDescent="0.25">
      <c r="M36" s="19" t="s">
        <v>172</v>
      </c>
      <c r="N36" s="22">
        <v>5.7000000000000002E-2</v>
      </c>
      <c r="O36" s="22">
        <v>2.5000000000000001E-2</v>
      </c>
      <c r="P36" s="22">
        <v>6.8000000000000005E-2</v>
      </c>
      <c r="Q36" s="22">
        <v>3.1E-2</v>
      </c>
    </row>
    <row r="37" spans="2:17" x14ac:dyDescent="0.25">
      <c r="M37" s="19" t="s">
        <v>70</v>
      </c>
      <c r="N37" s="22">
        <v>4.9000000000000002E-2</v>
      </c>
      <c r="O37" s="22">
        <v>2.3E-2</v>
      </c>
      <c r="P37" s="22">
        <v>6.3E-2</v>
      </c>
      <c r="Q37" s="22">
        <v>3.1E-2</v>
      </c>
    </row>
    <row r="38" spans="2:17" x14ac:dyDescent="0.25">
      <c r="M38" s="19" t="s">
        <v>173</v>
      </c>
      <c r="N38" s="22">
        <v>4.4000000000000004E-2</v>
      </c>
      <c r="O38" s="22">
        <v>2.7999999999999997E-2</v>
      </c>
      <c r="P38" s="22">
        <v>6.0999999999999999E-2</v>
      </c>
      <c r="Q38" s="22">
        <v>3.4000000000000002E-2</v>
      </c>
    </row>
  </sheetData>
  <mergeCells count="2">
    <mergeCell ref="N4:O4"/>
    <mergeCell ref="P4:Q4"/>
  </mergeCells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BB3B9-BD8C-4208-B018-DF8699EED57A}">
  <dimension ref="A2:M48"/>
  <sheetViews>
    <sheetView showGridLines="0" zoomScaleNormal="100" workbookViewId="0">
      <selection activeCell="B3" sqref="B3"/>
    </sheetView>
  </sheetViews>
  <sheetFormatPr defaultColWidth="8.5703125" defaultRowHeight="15" x14ac:dyDescent="0.25"/>
  <cols>
    <col min="1" max="1" width="8.5703125" style="3"/>
    <col min="2" max="2" width="11.140625" style="3" customWidth="1"/>
    <col min="3" max="3" width="13.5703125" style="3" customWidth="1"/>
    <col min="4" max="10" width="8.5703125" style="3"/>
    <col min="11" max="11" width="19.5703125" style="3" bestFit="1" customWidth="1"/>
    <col min="12" max="12" width="31.42578125" style="3" bestFit="1" customWidth="1"/>
    <col min="13" max="16384" width="8.5703125" style="3"/>
  </cols>
  <sheetData>
    <row r="2" spans="2:13" x14ac:dyDescent="0.25">
      <c r="B2" s="7" t="s">
        <v>194</v>
      </c>
    </row>
    <row r="3" spans="2:13" x14ac:dyDescent="0.25">
      <c r="K3" s="24"/>
      <c r="L3" s="24"/>
      <c r="M3" s="24"/>
    </row>
    <row r="4" spans="2:13" x14ac:dyDescent="0.25">
      <c r="K4" s="25" t="s">
        <v>91</v>
      </c>
      <c r="L4" s="25" t="s">
        <v>92</v>
      </c>
      <c r="M4" s="25" t="s">
        <v>93</v>
      </c>
    </row>
    <row r="5" spans="2:13" x14ac:dyDescent="0.25">
      <c r="K5" s="38" t="s">
        <v>94</v>
      </c>
      <c r="L5" s="25" t="s">
        <v>95</v>
      </c>
      <c r="M5" s="26">
        <v>-0.17929999999999999</v>
      </c>
    </row>
    <row r="6" spans="2:13" x14ac:dyDescent="0.25">
      <c r="K6" s="38"/>
      <c r="L6" s="25" t="s">
        <v>96</v>
      </c>
      <c r="M6" s="26">
        <v>-0.30620000000000003</v>
      </c>
    </row>
    <row r="7" spans="2:13" x14ac:dyDescent="0.25">
      <c r="K7" s="38"/>
      <c r="L7" s="25" t="s">
        <v>97</v>
      </c>
      <c r="M7" s="26">
        <v>-0.3226</v>
      </c>
    </row>
    <row r="8" spans="2:13" x14ac:dyDescent="0.25">
      <c r="K8" s="38"/>
      <c r="L8" s="25" t="s">
        <v>98</v>
      </c>
      <c r="M8" s="26">
        <v>-0.5121</v>
      </c>
    </row>
    <row r="9" spans="2:13" x14ac:dyDescent="0.25">
      <c r="K9" s="38" t="s">
        <v>99</v>
      </c>
      <c r="L9" s="25" t="s">
        <v>100</v>
      </c>
      <c r="M9" s="26">
        <v>1.09E-2</v>
      </c>
    </row>
    <row r="10" spans="2:13" x14ac:dyDescent="0.25">
      <c r="K10" s="38"/>
      <c r="L10" s="25" t="s">
        <v>101</v>
      </c>
      <c r="M10" s="26">
        <v>-2.7699999999999999E-2</v>
      </c>
    </row>
    <row r="11" spans="2:13" x14ac:dyDescent="0.25">
      <c r="K11" s="38"/>
      <c r="L11" s="25" t="s">
        <v>102</v>
      </c>
      <c r="M11" s="26">
        <v>-6.6900000000000001E-2</v>
      </c>
    </row>
    <row r="12" spans="2:13" x14ac:dyDescent="0.25">
      <c r="K12" s="38"/>
      <c r="L12" s="25" t="s">
        <v>103</v>
      </c>
      <c r="M12" s="26">
        <v>-0.13140000000000002</v>
      </c>
    </row>
    <row r="13" spans="2:13" x14ac:dyDescent="0.25">
      <c r="K13" s="38"/>
      <c r="L13" s="25" t="s">
        <v>104</v>
      </c>
      <c r="M13" s="26">
        <v>-0.1321</v>
      </c>
    </row>
    <row r="14" spans="2:13" x14ac:dyDescent="0.25">
      <c r="K14" s="38" t="s">
        <v>105</v>
      </c>
      <c r="L14" s="25" t="s">
        <v>106</v>
      </c>
      <c r="M14" s="26">
        <v>0.13170000000000001</v>
      </c>
    </row>
    <row r="15" spans="2:13" x14ac:dyDescent="0.25">
      <c r="K15" s="38"/>
      <c r="L15" s="25" t="s">
        <v>107</v>
      </c>
      <c r="M15" s="26">
        <v>-9.2499999999999999E-2</v>
      </c>
    </row>
    <row r="16" spans="2:13" x14ac:dyDescent="0.25">
      <c r="K16" s="38"/>
      <c r="L16" s="25" t="s">
        <v>108</v>
      </c>
      <c r="M16" s="26">
        <v>-0.1249</v>
      </c>
    </row>
    <row r="17" spans="11:13" x14ac:dyDescent="0.25">
      <c r="K17" s="38"/>
      <c r="L17" s="25" t="s">
        <v>109</v>
      </c>
      <c r="M17" s="26">
        <v>-0.25120000000000003</v>
      </c>
    </row>
    <row r="18" spans="11:13" x14ac:dyDescent="0.25">
      <c r="K18" s="38" t="s">
        <v>110</v>
      </c>
      <c r="L18" s="25" t="s">
        <v>111</v>
      </c>
      <c r="M18" s="26">
        <v>0.14800000000000002</v>
      </c>
    </row>
    <row r="19" spans="11:13" x14ac:dyDescent="0.25">
      <c r="K19" s="38"/>
      <c r="L19" s="25" t="s">
        <v>112</v>
      </c>
      <c r="M19" s="26">
        <v>6.88E-2</v>
      </c>
    </row>
    <row r="20" spans="11:13" x14ac:dyDescent="0.25">
      <c r="K20" s="38"/>
      <c r="L20" s="25" t="s">
        <v>113</v>
      </c>
      <c r="M20" s="26">
        <v>4.6600000000000003E-2</v>
      </c>
    </row>
    <row r="21" spans="11:13" x14ac:dyDescent="0.25">
      <c r="K21" s="38"/>
      <c r="L21" s="25" t="s">
        <v>114</v>
      </c>
      <c r="M21" s="26">
        <v>-2.7400000000000001E-2</v>
      </c>
    </row>
    <row r="22" spans="11:13" x14ac:dyDescent="0.25">
      <c r="K22" s="38"/>
      <c r="L22" s="25" t="s">
        <v>115</v>
      </c>
      <c r="M22" s="26">
        <v>-2.7799999999999998E-2</v>
      </c>
    </row>
    <row r="23" spans="11:13" x14ac:dyDescent="0.25">
      <c r="K23" s="38"/>
      <c r="L23" s="25" t="s">
        <v>116</v>
      </c>
      <c r="M23" s="26">
        <v>-4.3400000000000001E-2</v>
      </c>
    </row>
    <row r="24" spans="11:13" x14ac:dyDescent="0.25">
      <c r="K24" s="38" t="s">
        <v>117</v>
      </c>
      <c r="L24" s="25" t="s">
        <v>118</v>
      </c>
      <c r="M24" s="26">
        <v>0.16620000000000001</v>
      </c>
    </row>
    <row r="25" spans="11:13" x14ac:dyDescent="0.25">
      <c r="K25" s="38"/>
      <c r="L25" s="25" t="s">
        <v>119</v>
      </c>
      <c r="M25" s="26">
        <v>-9.0000000000000011E-3</v>
      </c>
    </row>
    <row r="26" spans="11:13" x14ac:dyDescent="0.25">
      <c r="K26" s="38"/>
      <c r="L26" s="25" t="s">
        <v>120</v>
      </c>
      <c r="M26" s="26">
        <v>-1.6299999999999999E-2</v>
      </c>
    </row>
    <row r="27" spans="11:13" x14ac:dyDescent="0.25">
      <c r="K27" s="38" t="s">
        <v>121</v>
      </c>
      <c r="L27" s="25" t="s">
        <v>122</v>
      </c>
      <c r="M27" s="26">
        <v>7.1900000000000006E-2</v>
      </c>
    </row>
    <row r="28" spans="11:13" x14ac:dyDescent="0.25">
      <c r="K28" s="38"/>
      <c r="L28" s="25" t="s">
        <v>123</v>
      </c>
      <c r="M28" s="26">
        <v>6.08E-2</v>
      </c>
    </row>
    <row r="29" spans="11:13" x14ac:dyDescent="0.25">
      <c r="K29" s="38"/>
      <c r="L29" s="25" t="s">
        <v>121</v>
      </c>
      <c r="M29" s="26">
        <v>-3.85E-2</v>
      </c>
    </row>
    <row r="30" spans="11:13" x14ac:dyDescent="0.25">
      <c r="K30" s="38"/>
      <c r="L30" s="25" t="s">
        <v>124</v>
      </c>
      <c r="M30" s="26">
        <v>-5.6500000000000002E-2</v>
      </c>
    </row>
    <row r="31" spans="11:13" x14ac:dyDescent="0.25">
      <c r="K31" s="38" t="s">
        <v>76</v>
      </c>
      <c r="L31" s="25" t="s">
        <v>125</v>
      </c>
      <c r="M31" s="26">
        <v>8.6999999999999994E-2</v>
      </c>
    </row>
    <row r="32" spans="11:13" x14ac:dyDescent="0.25">
      <c r="K32" s="38"/>
      <c r="L32" s="25" t="s">
        <v>126</v>
      </c>
      <c r="M32" s="26">
        <v>7.0099999999999996E-2</v>
      </c>
    </row>
    <row r="33" spans="1:13" x14ac:dyDescent="0.25">
      <c r="K33" s="38"/>
      <c r="L33" s="25" t="s">
        <v>127</v>
      </c>
      <c r="M33" s="26">
        <v>2.2499999999999999E-2</v>
      </c>
    </row>
    <row r="34" spans="1:13" x14ac:dyDescent="0.25">
      <c r="K34" s="38"/>
      <c r="L34" s="25" t="s">
        <v>128</v>
      </c>
      <c r="M34" s="26">
        <v>-9.6000000000000002E-2</v>
      </c>
    </row>
    <row r="35" spans="1:13" x14ac:dyDescent="0.25">
      <c r="K35" s="38" t="s">
        <v>129</v>
      </c>
      <c r="L35" s="25" t="s">
        <v>130</v>
      </c>
      <c r="M35" s="26">
        <v>0.33350000000000002</v>
      </c>
    </row>
    <row r="36" spans="1:13" x14ac:dyDescent="0.25">
      <c r="K36" s="38"/>
      <c r="L36" s="25" t="s">
        <v>131</v>
      </c>
      <c r="M36" s="26">
        <v>9.5100000000000004E-2</v>
      </c>
    </row>
    <row r="37" spans="1:13" x14ac:dyDescent="0.25">
      <c r="K37" s="38"/>
      <c r="L37" s="25" t="s">
        <v>132</v>
      </c>
      <c r="M37" s="26">
        <v>9.2399999999999996E-2</v>
      </c>
    </row>
    <row r="38" spans="1:13" x14ac:dyDescent="0.25">
      <c r="K38" s="38"/>
      <c r="L38" s="25" t="s">
        <v>133</v>
      </c>
      <c r="M38" s="26">
        <v>4.2000000000000003E-2</v>
      </c>
    </row>
    <row r="39" spans="1:13" x14ac:dyDescent="0.25">
      <c r="K39" s="38"/>
      <c r="L39" s="25" t="s">
        <v>134</v>
      </c>
      <c r="M39" s="26">
        <v>3.1E-2</v>
      </c>
    </row>
    <row r="40" spans="1:13" x14ac:dyDescent="0.25">
      <c r="K40" s="38" t="s">
        <v>75</v>
      </c>
      <c r="L40" s="25" t="s">
        <v>135</v>
      </c>
      <c r="M40" s="26">
        <v>0.30249999999999999</v>
      </c>
    </row>
    <row r="41" spans="1:13" x14ac:dyDescent="0.25">
      <c r="K41" s="38"/>
      <c r="L41" s="25" t="s">
        <v>136</v>
      </c>
      <c r="M41" s="26">
        <v>0.23039999999999999</v>
      </c>
    </row>
    <row r="42" spans="1:13" x14ac:dyDescent="0.25">
      <c r="K42" s="38"/>
      <c r="L42" s="25" t="s">
        <v>137</v>
      </c>
      <c r="M42" s="26">
        <v>0.22760000000000002</v>
      </c>
    </row>
    <row r="43" spans="1:13" x14ac:dyDescent="0.25">
      <c r="K43" s="38"/>
      <c r="L43" s="25" t="s">
        <v>138</v>
      </c>
      <c r="M43" s="26">
        <v>0.16600000000000001</v>
      </c>
    </row>
    <row r="44" spans="1:13" x14ac:dyDescent="0.25">
      <c r="A44" s="35"/>
      <c r="B44" s="35"/>
      <c r="C44" s="35"/>
      <c r="I44" s="8" t="s">
        <v>171</v>
      </c>
      <c r="K44" s="38"/>
      <c r="L44" s="25" t="s">
        <v>139</v>
      </c>
      <c r="M44" s="26">
        <v>0.1653</v>
      </c>
    </row>
    <row r="45" spans="1:13" x14ac:dyDescent="0.25">
      <c r="A45" s="35"/>
      <c r="B45" s="28" t="s">
        <v>164</v>
      </c>
      <c r="C45" s="35"/>
      <c r="K45" s="38"/>
      <c r="L45" s="25" t="s">
        <v>140</v>
      </c>
      <c r="M45" s="26">
        <v>6.4699999999999994E-2</v>
      </c>
    </row>
    <row r="46" spans="1:13" x14ac:dyDescent="0.25">
      <c r="A46" s="35"/>
      <c r="B46" s="28" t="s">
        <v>165</v>
      </c>
      <c r="C46" s="35"/>
    </row>
    <row r="47" spans="1:13" x14ac:dyDescent="0.25">
      <c r="A47" s="35"/>
      <c r="B47" s="27"/>
      <c r="C47" s="35"/>
    </row>
    <row r="48" spans="1:13" x14ac:dyDescent="0.25">
      <c r="B48" s="27"/>
    </row>
  </sheetData>
  <mergeCells count="9">
    <mergeCell ref="K31:K34"/>
    <mergeCell ref="K35:K39"/>
    <mergeCell ref="K40:K45"/>
    <mergeCell ref="K5:K8"/>
    <mergeCell ref="K9:K13"/>
    <mergeCell ref="K14:K17"/>
    <mergeCell ref="K18:K23"/>
    <mergeCell ref="K24:K26"/>
    <mergeCell ref="K27:K30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Figure 5.2-1</vt:lpstr>
      <vt:lpstr>Figure 5.2-2</vt:lpstr>
      <vt:lpstr>Figure 5.2-3</vt:lpstr>
      <vt:lpstr>Figure 5.2-4</vt:lpstr>
      <vt:lpstr>Figure 5.2-5</vt:lpstr>
      <vt:lpstr>Figure 5.2-6</vt:lpstr>
      <vt:lpstr>Figure 5.2-7</vt:lpstr>
      <vt:lpstr>Figure 5.2-8</vt:lpstr>
      <vt:lpstr>Figure 5.2-9</vt:lpstr>
      <vt:lpstr>Figure 5.2-10</vt:lpstr>
      <vt:lpstr>Figure 5.2-11</vt:lpstr>
      <vt:lpstr>'Figure 5.2-6'!_Hlk155864644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MITRA Alessio (RTD)</dc:creator>
  <cp:lastModifiedBy>STEVENSON Alexis (RTD)</cp:lastModifiedBy>
  <dcterms:created xsi:type="dcterms:W3CDTF">2015-06-05T18:17:20Z</dcterms:created>
  <dcterms:modified xsi:type="dcterms:W3CDTF">2024-06-18T05:44:36Z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2024-04-26T14:30:14Z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74c323d3-18f9-4997-9f74-efd98d31c17e</vt:lpwstr>
  </property>
  <property fmtid="{D5CDD505-2E9C-101B-9397-08002B2CF9AE}" pid="8" name="MSIP_Label_6bd9ddd1-4d20-43f6-abfa-fc3c07406f94_ContentBits">
    <vt:lpwstr>0</vt:lpwstr>
  </property>
</Properties>
</file>